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765" windowHeight="5775" tabRatio="609" activeTab="0"/>
  </bookViews>
  <sheets>
    <sheet name="Содержание" sheetId="1" r:id="rId1"/>
    <sheet name="Требования к макетам для цифры" sheetId="2" r:id="rId2"/>
    <sheet name="Требования к макетам для офсета" sheetId="3" r:id="rId3"/>
    <sheet name="Дизайн" sheetId="4" r:id="rId4"/>
    <sheet name="Цветная печать и копирование" sheetId="5" r:id="rId5"/>
    <sheet name="Ч-б печать и копирование" sheetId="6" r:id="rId6"/>
    <sheet name="Чертежи и сканирование" sheetId="7" r:id="rId7"/>
    <sheet name="Переплет" sheetId="8" r:id="rId8"/>
    <sheet name="Широкоформатная печать" sheetId="9" r:id="rId9"/>
    <sheet name="Визитные карточки" sheetId="10" r:id="rId10"/>
    <sheet name="Цифровые фотоуслуги" sheetId="11" r:id="rId11"/>
    <sheet name="Термоперенос" sheetId="12" r:id="rId12"/>
    <sheet name="Лазерная гравировка и резка" sheetId="13" r:id="rId13"/>
    <sheet name="Плоттерная резка" sheetId="14" r:id="rId14"/>
    <sheet name="Дополнительные услуги" sheetId="15" r:id="rId15"/>
  </sheets>
  <definedNames>
    <definedName name="Colored" localSheetId="9">'Визитные карточки'!#REF!</definedName>
    <definedName name="Colored" localSheetId="7">'Переплет'!#REF!</definedName>
    <definedName name="Colored" localSheetId="11">'Термоперенос'!#REF!</definedName>
    <definedName name="Colored" localSheetId="4">'Цветная печать и копирование'!#REF!</definedName>
    <definedName name="Colored" localSheetId="10">'Цифровые фотоуслуги'!#REF!</definedName>
    <definedName name="Colored" localSheetId="6">'Чертежи и сканирование'!#REF!</definedName>
    <definedName name="Colored" localSheetId="8">'Широкоформатная печать'!#REF!</definedName>
    <definedName name="_xlnm.Print_Area" localSheetId="9">'Визитные карточки'!$A$1:$I$30</definedName>
    <definedName name="_xlnm.Print_Area" localSheetId="3">'Дизайн'!$A$1:$D$108</definedName>
    <definedName name="_xlnm.Print_Area" localSheetId="14">'Дополнительные услуги'!$A$1:$H$39</definedName>
    <definedName name="_xlnm.Print_Area" localSheetId="12">'Лазерная гравировка и резка'!$A$1:$D$67</definedName>
    <definedName name="_xlnm.Print_Area" localSheetId="7">'Переплет'!$A$1:$G$48</definedName>
    <definedName name="_xlnm.Print_Area" localSheetId="13">'Плоттерная резка'!$A$1:$D$41</definedName>
    <definedName name="_xlnm.Print_Area" localSheetId="0">'Содержание'!$A$1:$I$25</definedName>
    <definedName name="_xlnm.Print_Area" localSheetId="11">'Термоперенос'!$A$1:$I$52</definedName>
    <definedName name="_xlnm.Print_Area" localSheetId="2">'Требования к макетам для офсета'!$A$1:$I$14</definedName>
    <definedName name="_xlnm.Print_Area" localSheetId="1">'Требования к макетам для цифры'!$A$1:$I$22</definedName>
    <definedName name="_xlnm.Print_Area" localSheetId="4">'Цветная печать и копирование'!$A$1:$H$40</definedName>
    <definedName name="_xlnm.Print_Area" localSheetId="10">'Цифровые фотоуслуги'!$A$1:$I$39</definedName>
    <definedName name="_xlnm.Print_Area" localSheetId="5">'Ч-б печать и копирование'!$A$1:$I$55</definedName>
    <definedName name="_xlnm.Print_Area" localSheetId="6">'Чертежи и сканирование'!$A$1:$G$82</definedName>
    <definedName name="_xlnm.Print_Area" localSheetId="8">'Широкоформатная печать'!$A$1:$G$81</definedName>
  </definedNames>
  <calcPr fullCalcOnLoad="1"/>
</workbook>
</file>

<file path=xl/sharedStrings.xml><?xml version="1.0" encoding="utf-8"?>
<sst xmlns="http://schemas.openxmlformats.org/spreadsheetml/2006/main" count="829" uniqueCount="661">
  <si>
    <t>Объём брошюры,        листов</t>
  </si>
  <si>
    <r>
      <t xml:space="preserve">Для печати принимаются файлы: 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EPS</t>
    </r>
    <r>
      <rPr>
        <sz val="10"/>
        <rFont val="Arial"/>
        <family val="0"/>
      </rPr>
      <t xml:space="preserve"> формат, расширение .eps; 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Adobe Illustrator</t>
    </r>
    <r>
      <rPr>
        <sz val="10"/>
        <rFont val="Arial"/>
        <family val="0"/>
      </rPr>
      <t xml:space="preserve"> расширение .ai; 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CorelDRAW </t>
    </r>
    <r>
      <rPr>
        <sz val="10"/>
        <rFont val="Arial"/>
        <family val="2"/>
      </rPr>
      <t>расширение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.cdr;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QuarkXPress </t>
    </r>
    <r>
      <rPr>
        <sz val="10"/>
        <rFont val="Arial"/>
        <family val="2"/>
      </rPr>
      <t>расширение</t>
    </r>
    <r>
      <rPr>
        <sz val="10"/>
        <rFont val="Arial"/>
        <family val="0"/>
      </rPr>
      <t xml:space="preserve"> .qxd;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Adobe InDesign </t>
    </r>
    <r>
      <rPr>
        <sz val="10"/>
        <rFont val="Arial"/>
        <family val="2"/>
      </rPr>
      <t>расширение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.indd;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Adobe Acrobat </t>
    </r>
    <r>
      <rPr>
        <sz val="10"/>
        <rFont val="Arial"/>
        <family val="0"/>
      </rPr>
      <t xml:space="preserve">расширение .pdf;
Возможны другие форматы файлов, по согласованию с менеджерами. </t>
    </r>
  </si>
  <si>
    <r>
      <t xml:space="preserve">Для печати принимаются файлы: 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TIFF</t>
    </r>
    <r>
      <rPr>
        <sz val="10"/>
        <rFont val="Arial"/>
        <family val="2"/>
      </rPr>
      <t xml:space="preserve"> формат - без компрессии, расширение .tiff; 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Adobe Photoshop </t>
    </r>
    <r>
      <rPr>
        <sz val="10"/>
        <rFont val="Arial"/>
        <family val="2"/>
      </rPr>
      <t xml:space="preserve">расширение .psd;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JPEG</t>
    </r>
    <r>
      <rPr>
        <sz val="10"/>
        <rFont val="Arial"/>
        <family val="2"/>
      </rPr>
      <t xml:space="preserve"> - с минимальной компрессией, расширение .jpg;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EPS</t>
    </r>
    <r>
      <rPr>
        <sz val="10"/>
        <rFont val="Arial"/>
        <family val="2"/>
      </rPr>
      <t xml:space="preserve"> формат, расширение .eps; 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Adobe Illustrator</t>
    </r>
    <r>
      <rPr>
        <sz val="10"/>
        <rFont val="Arial"/>
        <family val="2"/>
      </rPr>
      <t xml:space="preserve"> расширение .ai;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CorelDRAW </t>
    </r>
    <r>
      <rPr>
        <sz val="10"/>
        <rFont val="Arial"/>
        <family val="2"/>
      </rPr>
      <t xml:space="preserve">расширение .cdr;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QuarkXPress</t>
    </r>
    <r>
      <rPr>
        <sz val="10"/>
        <rFont val="Arial"/>
        <family val="2"/>
      </rPr>
      <t xml:space="preserve"> расширение .qxd;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Adobe InDesign</t>
    </r>
    <r>
      <rPr>
        <sz val="10"/>
        <rFont val="Arial"/>
        <family val="2"/>
      </rPr>
      <t xml:space="preserve"> расширение .indd;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Adobe PageMaker </t>
    </r>
    <r>
      <rPr>
        <sz val="10"/>
        <rFont val="Arial"/>
        <family val="2"/>
      </rPr>
      <t>расширение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.pmd;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Adobe Acrobat</t>
    </r>
    <r>
      <rPr>
        <sz val="10"/>
        <rFont val="Arial"/>
        <family val="2"/>
      </rPr>
      <t xml:space="preserve"> расширение .pdf
Возможны другие форматы файлов, по согласованию с менеджером. 
</t>
    </r>
  </si>
  <si>
    <t>Пленка Oracal 352-003, 002, 001</t>
  </si>
  <si>
    <t>Пленка Oracal 352-911</t>
  </si>
  <si>
    <t>Пленка Oracal 352-912</t>
  </si>
  <si>
    <t>Пленка Oracal 641 (все цвета)</t>
  </si>
  <si>
    <t>Пленка Oracal 640 (все цвета)</t>
  </si>
  <si>
    <t>Пленка Oracal 8500 (светорассеивающая)</t>
  </si>
  <si>
    <t>Пленка Oracal 8300 (прозрачная)</t>
  </si>
  <si>
    <t>Пленка Oracal 8100 (полупрозрачная)</t>
  </si>
  <si>
    <t>Пленка Oracal 8510</t>
  </si>
  <si>
    <t>Пленка Oracal 6510</t>
  </si>
  <si>
    <t>Пленка Oracal 5500 (светоотражающая)</t>
  </si>
  <si>
    <r>
      <t>Запись на DVD</t>
    </r>
    <r>
      <rPr>
        <b/>
        <sz val="10"/>
        <rFont val="Arial Cyr"/>
        <family val="0"/>
      </rPr>
      <t>±R DL (8.5 Гб)</t>
    </r>
  </si>
  <si>
    <r>
      <t>Запись на DVD</t>
    </r>
    <r>
      <rPr>
        <b/>
        <sz val="10"/>
        <rFont val="Arial Cyr"/>
        <family val="0"/>
      </rPr>
      <t>±R (4.7 Гб)</t>
    </r>
  </si>
  <si>
    <t>Запись на CD (700 Мб)</t>
  </si>
  <si>
    <t>Запись на вашу флэшку</t>
  </si>
  <si>
    <t>Черно-белое копирование и печать чертежей</t>
  </si>
  <si>
    <t>Цветное копирование и печать чертежей</t>
  </si>
  <si>
    <t>Копирование и печать черно-белых чертежей выполняется на бумаге 80 г, либо кальке.</t>
  </si>
  <si>
    <t>Операция сканирования предполагает только перевод изображения в электронную форму - без анализа и коррекции изображения. Отсканированный материал сохраняется на выбор либо в формате pdf, tiff и многостраничный tiff. Все дополнительные операции (разворот, чистка, цветокоррекция, масштабирование, изменение надписей в штампе, дополнение гостированной рамкой и другие изменения макетов) оцениваются по затратам времени оператора**.</t>
  </si>
  <si>
    <t>Формат А0+ - коэффициент 1,5</t>
  </si>
  <si>
    <t>Черно-белое сканирование</t>
  </si>
  <si>
    <t>Печать из файла за операцию, без стоимости отпечатка - 50 рублей</t>
  </si>
  <si>
    <t>Отправка электронного файла(ов) до 5 Мб по электронной почте, за письмо</t>
  </si>
  <si>
    <t>Стоимость копирования</t>
  </si>
  <si>
    <t>Стоимость 2-ой копии, либо при печати из файла</t>
  </si>
  <si>
    <t>звоните</t>
  </si>
  <si>
    <t>свыше 1000</t>
  </si>
  <si>
    <t>Требования к файлам вёрстки:</t>
  </si>
  <si>
    <t>Технические метки:</t>
  </si>
  <si>
    <t xml:space="preserve">НАИМЕНОВАНИЕ </t>
  </si>
  <si>
    <t>Изготовление текстового оригинал-макета для визитки</t>
  </si>
  <si>
    <t>Незначительная правка макета визитки (адрес, имя, телефон)</t>
  </si>
  <si>
    <t>1+0</t>
  </si>
  <si>
    <t>1+1</t>
  </si>
  <si>
    <t>4+0</t>
  </si>
  <si>
    <t>4+4</t>
  </si>
  <si>
    <t>А4</t>
  </si>
  <si>
    <t>А3</t>
  </si>
  <si>
    <t>А0</t>
  </si>
  <si>
    <t>А1</t>
  </si>
  <si>
    <t>А2</t>
  </si>
  <si>
    <t>Подбор цвета по образцу</t>
  </si>
  <si>
    <t>4+1</t>
  </si>
  <si>
    <t>до 60</t>
  </si>
  <si>
    <t>БРОШЮРОВКА</t>
  </si>
  <si>
    <t>Наименование</t>
  </si>
  <si>
    <t>21 см ("домик")</t>
  </si>
  <si>
    <t>Листоподборка, за лист</t>
  </si>
  <si>
    <t>— 10 мм</t>
  </si>
  <si>
    <t>— 5 мм</t>
  </si>
  <si>
    <t>—10 мм</t>
  </si>
  <si>
    <t>Тираж</t>
  </si>
  <si>
    <t>ПОДГОТОВИТЕЛЬНЫЕ РАБОТЫ</t>
  </si>
  <si>
    <t>Дизайн</t>
  </si>
  <si>
    <t>А4…А6</t>
  </si>
  <si>
    <t>Визитные карточки</t>
  </si>
  <si>
    <t>Накатка монтажного клеевого слоя</t>
  </si>
  <si>
    <t>Переплет</t>
  </si>
  <si>
    <t>Фальцовка чертежей</t>
  </si>
  <si>
    <t>Форматы файлов для цифровой печати:</t>
  </si>
  <si>
    <t>Использование формата JPG:</t>
  </si>
  <si>
    <r>
      <t>*.jpg</t>
    </r>
    <r>
      <rPr>
        <sz val="10"/>
        <rFont val="Arial"/>
        <family val="0"/>
      </rPr>
      <t xml:space="preserve"> - это растровый формат, высокая степень сжатия в котором достигается за счет потери качества изображения. Мы принимаем макеты в формате .jpg, сохраненные с максимальным значением параметра "Quality", т.е. с минимальным сжатием. Следует учитывать, что изображение, единожды сохраненное в .jpg c использованием усреднения, имеет дефекты, которые невозможно устранить, причем эти дефекты особенно заметны при широкоформатной печати. </t>
    </r>
  </si>
  <si>
    <t>Подготовка векторных файлов:</t>
  </si>
  <si>
    <t xml:space="preserve">Макеты сделанные в программах Microsoft Office, макетами не являются. 
Печать материалов из приложений Microsoft Office возможна в индивидуальном порядке только для печати листовой продукции.
Мы производим распечатку презентаций из PowerPoint, без гарантии качества вложенных растровых графических изображений (картинок). 
</t>
  </si>
  <si>
    <t>Технические метки, вылеты:</t>
  </si>
  <si>
    <t>Макеты в формате  WORD, EXCEL, и др. форматы Microsoft Office:</t>
  </si>
  <si>
    <t xml:space="preserve"> Типы электронных носителей</t>
  </si>
  <si>
    <t>Форматы файлов для офсетной печати:</t>
  </si>
  <si>
    <t>ТРЕБОВАНИЯ К ОРИГИНАЛ-МАКЕТАМ ДЛЯ ЦИФРОВОЙ ПЕЧАТИ.</t>
  </si>
  <si>
    <t>ТРЕБОВАНИЯ К ОРИГИНАЛ-МАКЕТАМ ДЛЯ ОФСЕТНОЙ ПЕЧАТИ.</t>
  </si>
  <si>
    <t>от 201 до 300</t>
  </si>
  <si>
    <t>Формат/толщина</t>
  </si>
  <si>
    <t>До А5</t>
  </si>
  <si>
    <t>руб.</t>
  </si>
  <si>
    <t>Фальцовка, за фальц</t>
  </si>
  <si>
    <t>Биговка, за биг</t>
  </si>
  <si>
    <t>Пикколо, за шт.</t>
  </si>
  <si>
    <t>Скругление углов, за изделие</t>
  </si>
  <si>
    <t>Вкладка в файлы, за 1 файл</t>
  </si>
  <si>
    <t>Ригель, за шт.</t>
  </si>
  <si>
    <t>Формат оригинала</t>
  </si>
  <si>
    <t>Нестандартный формат оплачивается пропорционально площади копирования</t>
  </si>
  <si>
    <t>Переплет чертежей</t>
  </si>
  <si>
    <t>Руб./лист</t>
  </si>
  <si>
    <t>Формат</t>
  </si>
  <si>
    <t>Цветное сканирование</t>
  </si>
  <si>
    <t>Разрешение (dpi)</t>
  </si>
  <si>
    <t>ПЕРЕПЛЁТ ЛИСТОВ ФОРМАТА А4 НА ПЛАСТИКОВУЮ ПРУЖИНУ</t>
  </si>
  <si>
    <t>ПЕРЕПЛЁТ ЛИСТОВ ФОРМАТА А4 НА МЕТАЛЛИЧЕСКУЮ ПРУЖИНУ</t>
  </si>
  <si>
    <t>Картон белый</t>
  </si>
  <si>
    <t>Пластик цветной</t>
  </si>
  <si>
    <t>Переплет формата А3 - коэффициент 2</t>
  </si>
  <si>
    <t>А4, руб.</t>
  </si>
  <si>
    <t>А3, руб.</t>
  </si>
  <si>
    <t>МАТЕРИАЛ ДЛЯ ОБЛОЖЕК</t>
  </si>
  <si>
    <t>Изготовлении брошюр с двумя металлическими скрепками:</t>
  </si>
  <si>
    <t>Цена, руб.</t>
  </si>
  <si>
    <t>Скрепка, за брошюру</t>
  </si>
  <si>
    <t>Биговка обложки, за шт.</t>
  </si>
  <si>
    <t>ПЕРЕПЛЕТ КАЛЕНДАРЕЙ</t>
  </si>
  <si>
    <t>Длина переплетаемой стороны</t>
  </si>
  <si>
    <t>30 см</t>
  </si>
  <si>
    <t>40 см</t>
  </si>
  <si>
    <t>50 см</t>
  </si>
  <si>
    <t>60 см</t>
  </si>
  <si>
    <t>Интерьерная широкоформатная печать</t>
  </si>
  <si>
    <t>А2     (420х594)</t>
  </si>
  <si>
    <t>А1     (594х841)</t>
  </si>
  <si>
    <t xml:space="preserve">А0     (841х1189), от 1 до 20 м.кв.  </t>
  </si>
  <si>
    <t>Холст синтетический</t>
  </si>
  <si>
    <t xml:space="preserve">Объем работы/стоимость, руб.  </t>
  </si>
  <si>
    <t>ЛАМИНИРОВАНИЕ И МОНТАЖ, ширина до 155 см, толщина материала для накатки до 25 мм</t>
  </si>
  <si>
    <t>от 21...100 кв.м</t>
  </si>
  <si>
    <t>св. 100 кв.м</t>
  </si>
  <si>
    <t>— 3 мм</t>
  </si>
  <si>
    <t>—5 мм</t>
  </si>
  <si>
    <t>Пленка глянц./мат. до 125 мкм</t>
  </si>
  <si>
    <t>Пленка глянц./мат. св. 125 мкм</t>
  </si>
  <si>
    <t>МОНТАЖ НА ТВЕРДУЮ ОСНОВУ</t>
  </si>
  <si>
    <t>— 2 мм</t>
  </si>
  <si>
    <t>— 4 мм</t>
  </si>
  <si>
    <t>—6 мм</t>
  </si>
  <si>
    <t>—8 мм</t>
  </si>
  <si>
    <t>— 6 мм</t>
  </si>
  <si>
    <t>— 8 мм</t>
  </si>
  <si>
    <t>ДОПОЛНИТЕЛЬНАЯ ИНФОРМАЦИЯ</t>
  </si>
  <si>
    <t>Информационный стенды</t>
  </si>
  <si>
    <t>Основа - пластик 5мм</t>
  </si>
  <si>
    <t>Основа - пластик 10мм</t>
  </si>
  <si>
    <t>руб., кв.м</t>
  </si>
  <si>
    <t>Прозрачные карманы для стенда</t>
  </si>
  <si>
    <t>А5</t>
  </si>
  <si>
    <t>Обрамление</t>
  </si>
  <si>
    <t>Плакатный защелкивающийся ПВХ - профиль (Германия) (за пог. м)</t>
  </si>
  <si>
    <t>Плакатный круглый ПВХ - профиль (Россия) (за пог. м)</t>
  </si>
  <si>
    <t>Установка люверса на тонкий пенокартон и пластик</t>
  </si>
  <si>
    <t>Установка люверсов, шт.</t>
  </si>
  <si>
    <t>100шт.</t>
  </si>
  <si>
    <t>200шт.</t>
  </si>
  <si>
    <t>500шт.</t>
  </si>
  <si>
    <t>300шт.</t>
  </si>
  <si>
    <t>400шт.</t>
  </si>
  <si>
    <t>50 шт.</t>
  </si>
  <si>
    <t xml:space="preserve"> Цена за тираж</t>
  </si>
  <si>
    <t>УСЛУГИ И ЦЕНЫ</t>
  </si>
  <si>
    <t>Технические требования к оригинал - макетам для цифровой печати</t>
  </si>
  <si>
    <t>Технические требования к оригинал - макетам для офсетной печати</t>
  </si>
  <si>
    <t>Чертежи и сканирование</t>
  </si>
  <si>
    <t>Подготовка растровых файлов до формата А3+:</t>
  </si>
  <si>
    <t>Подготовка растровых файлов для широкоформатной печати:</t>
  </si>
  <si>
    <t>руб., пог.м</t>
  </si>
  <si>
    <t>Фальцовка, за брошюру</t>
  </si>
  <si>
    <t xml:space="preserve">После окончания работы над макетом необходимо перевести весь текст в кривые. 
Текст, непереведенный в кривые, может некорректно отображаться. 
Если Ваш макет содержит растровые изображения, обязательно сохраняйте макет в формате .ai с прилинкованными растровыми изображениями (векторный файл + используемые растровые файлы записываются в одну папку, которая и будет являться версткой вашего макета). </t>
  </si>
  <si>
    <t>Чистовая подрезка брошюр, за изделие</t>
  </si>
  <si>
    <t>Пленка для напольной граф., до 100 см</t>
  </si>
  <si>
    <r>
      <t>Пенокартон</t>
    </r>
    <r>
      <rPr>
        <i/>
        <sz val="10"/>
        <rFont val="Arial Cyr"/>
        <family val="2"/>
      </rPr>
      <t xml:space="preserve"> 3 мм</t>
    </r>
  </si>
  <si>
    <r>
      <t>Пластик ПВХ вспененный</t>
    </r>
    <r>
      <rPr>
        <i/>
        <sz val="10"/>
        <rFont val="Arial Cyr"/>
        <family val="2"/>
      </rPr>
      <t xml:space="preserve"> 1 мм</t>
    </r>
  </si>
  <si>
    <r>
      <t>Пластик ПВХ вспенен. цветной</t>
    </r>
    <r>
      <rPr>
        <i/>
        <sz val="10"/>
        <rFont val="Arial Cyr"/>
        <family val="2"/>
      </rPr>
      <t xml:space="preserve"> 3 мм</t>
    </r>
  </si>
  <si>
    <r>
      <t>Ячеистый поликарбонат</t>
    </r>
    <r>
      <rPr>
        <i/>
        <sz val="10"/>
        <rFont val="Arial Cyr"/>
        <family val="2"/>
      </rPr>
      <t xml:space="preserve"> 4 мм</t>
    </r>
  </si>
  <si>
    <r>
      <t>Акрил. Стекло для лайтбоксов</t>
    </r>
    <r>
      <rPr>
        <i/>
        <sz val="10"/>
        <rFont val="Arial Cyr"/>
        <family val="2"/>
      </rPr>
      <t xml:space="preserve"> 3 мм</t>
    </r>
  </si>
  <si>
    <t>Минимальный тираж для широкоформатной ламинации - 1 кв.м.</t>
  </si>
  <si>
    <t>Резка за стопу 50 листов А3 на 4 части (А5)</t>
  </si>
  <si>
    <t>Резка за стопу 50 листов А3 на 8 частей (А6)</t>
  </si>
  <si>
    <t xml:space="preserve">Резка за стопу 50 листов А3 на 12 частей </t>
  </si>
  <si>
    <t>Резка за стопу 50 листов А3 на 16 частей (календарики)</t>
  </si>
  <si>
    <t>Резка за стопу 50 листов А3 на 24 части (визитки)</t>
  </si>
  <si>
    <t>Резка за стопу 50 листов А3 на 2 части (А4)</t>
  </si>
  <si>
    <t>Резка ламинированных листов и самоклеющейся бумаги - коэффициент 3</t>
  </si>
  <si>
    <t>Установка ригеля - 30 руб./шт.</t>
  </si>
  <si>
    <t>Вид работы</t>
  </si>
  <si>
    <t>Фото на визу</t>
  </si>
  <si>
    <t>Подбор костюма на фото</t>
  </si>
  <si>
    <t>Вид печати</t>
  </si>
  <si>
    <t>Стоимость (руб.)</t>
  </si>
  <si>
    <t>Фотокалендарь А4</t>
  </si>
  <si>
    <t>Печать с использованием фоторамки</t>
  </si>
  <si>
    <t>Простая</t>
  </si>
  <si>
    <t>Средняя</t>
  </si>
  <si>
    <t>Сложная</t>
  </si>
  <si>
    <t>ФОТО НА ДОКУМЕНТЫ</t>
  </si>
  <si>
    <t>Фото 3х4 - черно-белые (удостоверение, пропуск), 6 шт</t>
  </si>
  <si>
    <t xml:space="preserve">Фото 3х4 - цветные (удостоверение, пропуск), 6 шт </t>
  </si>
  <si>
    <t>Фото 3,5х4,5 - черно-белые (виза, удостоверение, пропуск), 4 шт</t>
  </si>
  <si>
    <t>Фото 4х6, 4 шт</t>
  </si>
  <si>
    <t>Фото на Российский паспорт, 4 шт</t>
  </si>
  <si>
    <t>Фото на личное дело (9х12 см), 1 шт</t>
  </si>
  <si>
    <t>Дополнительный комплект</t>
  </si>
  <si>
    <t>10х15</t>
  </si>
  <si>
    <t>15х21</t>
  </si>
  <si>
    <t>21х30 (А4)</t>
  </si>
  <si>
    <t>ПЕЧАТЬ ЦИФРОВЫХ ФОТО (глянцевая, матовая)</t>
  </si>
  <si>
    <t>от 300</t>
  </si>
  <si>
    <t>Замена фона</t>
  </si>
  <si>
    <t>РЕТУШЬ</t>
  </si>
  <si>
    <t>Восстановление фото</t>
  </si>
  <si>
    <t>Нанесение фото на CD/DVD</t>
  </si>
  <si>
    <t>Цифровые фотоуслуги</t>
  </si>
  <si>
    <r>
      <t xml:space="preserve">При подготовке векторных файлов необходимо соблюдать следующие требования: 
</t>
    </r>
    <r>
      <rPr>
        <sz val="10"/>
        <color indexed="10"/>
        <rFont val="Arial"/>
        <family val="2"/>
      </rPr>
      <t>●</t>
    </r>
    <r>
      <rPr>
        <b/>
        <sz val="10"/>
        <rFont val="Arial"/>
        <family val="2"/>
      </rPr>
      <t xml:space="preserve"> элементы макета не должны выходить за пределы плаката 
</t>
    </r>
    <r>
      <rPr>
        <b/>
        <sz val="10"/>
        <color indexed="10"/>
        <rFont val="Arial"/>
        <family val="2"/>
      </rPr>
      <t>●</t>
    </r>
    <r>
      <rPr>
        <b/>
        <sz val="10"/>
        <rFont val="Arial"/>
        <family val="2"/>
      </rPr>
      <t xml:space="preserve"> весь текст необходимо перевести в кривые. 
</t>
    </r>
    <r>
      <rPr>
        <b/>
        <sz val="10"/>
        <color indexed="10"/>
        <rFont val="Arial"/>
        <family val="2"/>
      </rPr>
      <t>●</t>
    </r>
    <r>
      <rPr>
        <b/>
        <sz val="10"/>
        <rFont val="Arial"/>
        <family val="2"/>
      </rPr>
      <t xml:space="preserve"> в отличии от растровых файлов,  векторный файл обязательно должен быть  в масштабе 1:1. </t>
    </r>
    <r>
      <rPr>
        <sz val="10"/>
        <rFont val="Arial"/>
        <family val="0"/>
      </rPr>
      <t xml:space="preserve">
При подготовке векторных файлов следует учитывать, что программы растрирования (так же, как и Adobe Photoshop) габаритными размерами документа считают размеры прямоугольника, охватывающего ВСЕ созданные Вами элементы (в том числе и маски). 
Поэтому при создании макета Вы должны следить, чтобы ВСЕ элементы макета находились только ВНУТРИ области вашего документа.
Ваш макет не должен содержать посторонних элементов, которые не будут использоваться при печати.
</t>
    </r>
  </si>
  <si>
    <r>
      <t>●</t>
    </r>
    <r>
      <rPr>
        <sz val="10"/>
        <rFont val="Arial"/>
        <family val="0"/>
      </rPr>
      <t xml:space="preserve"> Для печати на цифровых машинах принимаются файлы с разрешением 300 dpi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Файлы д. б. сохранены в цветовой модели CMYK (EuroscaleCoated) в формате .tiff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Выпуск цвета за обрез – 2 мм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Все значимые объекты, которые не подлежат обрезке, должны располагаться не менее 5 мм от линий реза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Следует избегать использования в макете различных рамок, прямых линий и прочих объектов, расположенных по периметру изображения близко к краю</t>
    </r>
  </si>
  <si>
    <t>от 11               до 50</t>
  </si>
  <si>
    <t>от 51                до 100</t>
  </si>
  <si>
    <t>от 101     до 500</t>
  </si>
  <si>
    <t>Бумага</t>
  </si>
  <si>
    <t>SR A3</t>
  </si>
  <si>
    <t>Прозрачная пленка</t>
  </si>
  <si>
    <t>Самоклеющаяся бумага</t>
  </si>
  <si>
    <t>Цветная пленка</t>
  </si>
  <si>
    <t>от 1        до 10</t>
  </si>
  <si>
    <t>от 501    до 1000</t>
  </si>
  <si>
    <t>Дизайнерская бумага 100-300 г/м²</t>
  </si>
  <si>
    <t>Формат А4 (297х210мм). Запечатываемое поле (287х200мм).</t>
  </si>
  <si>
    <t>Формат А3 (297х420мм). Запечатываемое поле (287х410мм).</t>
  </si>
  <si>
    <t>Формат SRA3 (320х450мм). Запечатываемое поле (301,5х437,5мм).</t>
  </si>
  <si>
    <t>Формат А5 (148,5х210мм). Запечатываемое поле (138,5х200мм).</t>
  </si>
  <si>
    <t>Цветная печать и копирование</t>
  </si>
  <si>
    <t>Ч-б печать A4</t>
  </si>
  <si>
    <t>Ч-б печать A3, SR A3</t>
  </si>
  <si>
    <t>Цв. печать A4</t>
  </si>
  <si>
    <t>Цв. печать A3, SR A3</t>
  </si>
  <si>
    <t>Цветная печать и копирование до А3+, SR A3</t>
  </si>
  <si>
    <t>Черно-белая печать и копирование до А3, пакетное ламинирование и послепечатная обработка</t>
  </si>
  <si>
    <t>от 501    до 3000</t>
  </si>
  <si>
    <t>свыше 3000</t>
  </si>
  <si>
    <t>Двухсторонняя A4</t>
  </si>
  <si>
    <t>Односторонняя A4</t>
  </si>
  <si>
    <t>Односторонняя A3</t>
  </si>
  <si>
    <t>Двухсторонняя A3</t>
  </si>
  <si>
    <t>Увеличение/уменьшение за операцию, без стоимости отпечатка - 5 руб.</t>
  </si>
  <si>
    <r>
      <t xml:space="preserve">Цены на цветную и черно-белую печать и копирование                                                            на цифровых машинах Xerox DocuColor 12, либо DocuColor 250,                                             </t>
    </r>
    <r>
      <rPr>
        <b/>
        <u val="single"/>
        <sz val="12"/>
        <color indexed="10"/>
        <rFont val="Arial Cyr"/>
        <family val="0"/>
      </rPr>
      <t>не включая стоимости бумаги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(стоимость указана в рублях с учетом налогов)</t>
    </r>
  </si>
  <si>
    <r>
      <t>Стоимость указана для печати из текстовых редакторов. Стоимость печати из графических редакторов см. Инженерная печать</t>
    </r>
    <r>
      <rPr>
        <sz val="10"/>
        <rFont val="Arial"/>
        <family val="2"/>
      </rPr>
      <t xml:space="preserve"> </t>
    </r>
  </si>
  <si>
    <t>Печать на кальке - коэффициент 2</t>
  </si>
  <si>
    <t>Копирование с переплетных материалов - коэффициент 2</t>
  </si>
  <si>
    <t>75 мкн</t>
  </si>
  <si>
    <t>125 мкн</t>
  </si>
  <si>
    <t>250 мкн</t>
  </si>
  <si>
    <r>
      <t xml:space="preserve">Послепечатная обработка </t>
    </r>
    <r>
      <rPr>
        <b/>
        <sz val="12"/>
        <rFont val="Arial"/>
        <family val="2"/>
      </rPr>
      <t>(стоимость указана в рублях с учетом налогов)</t>
    </r>
  </si>
  <si>
    <t>Черно-белая печать, копирование и послепечатная обработка</t>
  </si>
  <si>
    <t>Бейджи</t>
  </si>
  <si>
    <t>Широкоформатная печать, широкоформатное ламинирование и накатка на твердую основу</t>
  </si>
  <si>
    <r>
      <t xml:space="preserve">    Данные правила позволяют исключить ошибки и недоразумения при создании оригинал-макетов. Соблюдение правил служит наиболее полному удовлетворению интересов Уважаемых Заказчиков. 
      Заказ передаётся в производство только после подписания макета заказчиком.
При проверке макета убедительная просьба обращать внимание на: </t>
    </r>
    <r>
      <rPr>
        <b/>
        <sz val="10"/>
        <rFont val="Arial"/>
        <family val="2"/>
      </rPr>
      <t>ПРАВОПИСАНИЕ, ДАТЫ, ТЕЛЕФОНЫ, АДРЕСА, ШРИФТЫ, ЛОГОТИПЫ и т.д.</t>
    </r>
    <r>
      <rPr>
        <sz val="10"/>
        <rFont val="Arial"/>
        <family val="0"/>
      </rPr>
      <t xml:space="preserve">
</t>
    </r>
    <r>
      <rPr>
        <sz val="10"/>
        <color indexed="10"/>
        <rFont val="Arial"/>
        <family val="2"/>
      </rPr>
      <t>Подпись заказчика на макете означает окончательное утверждение макета, после чего заказчик несёт за него полную ответственность.</t>
    </r>
    <r>
      <rPr>
        <sz val="10"/>
        <rFont val="Arial"/>
        <family val="0"/>
      </rPr>
      <t xml:space="preserve">
</t>
    </r>
  </si>
  <si>
    <r>
      <t xml:space="preserve">    Данные правила позволяют исключить ошибки и недоразумения при создании оригинал-макетов. Соблюдение правил служит наиболее полному удовлетворению интересов Уважаемых Заказчиков. 
      Заказ передаётся в производство только после подписания макета заказчиком.
При проверке макета убедительная просьба обращать внимание на: </t>
    </r>
    <r>
      <rPr>
        <b/>
        <sz val="10"/>
        <rFont val="Arial"/>
        <family val="2"/>
      </rPr>
      <t>ПРАВОПИСАНИЕ, ДАТЫ, ТЕЛЕФОНЫ, АДРЕСА, ШРИФТЫ, ЛОГОТИПЫ и т.д.</t>
    </r>
    <r>
      <rPr>
        <sz val="10"/>
        <rFont val="Arial"/>
        <family val="0"/>
      </rPr>
      <t xml:space="preserve">
</t>
    </r>
    <r>
      <rPr>
        <sz val="10"/>
        <color indexed="10"/>
        <rFont val="Arial"/>
        <family val="2"/>
      </rPr>
      <t>Подпись заказчика на макете означает окончательное утверждение макета, после чего он несёт за него полную ответственность.</t>
    </r>
  </si>
  <si>
    <r>
      <t xml:space="preserve">При подготовке векторных файлов для офсета необходимо соблюдать следующие требования: 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Цветовая модель, только CMYK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Объектов RGB быть не должно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Черный текст должен иметь состав 100% black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Элементы макета не должны выходить за пределы документа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Весь текст необходимо перевести в кривые. Текст непереведенный в кривые, может некорректно отображаться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В случае заливок необходимо сделать выпуск цвета за обрез 3 мм и 3 мм до значимых объектов от линии обреза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Плашки не должны превышать 300% (к примеру C-80, M-80, Y-80, K-60).
Макет не должен содержать посторонних элементов, которые не будут использоваться при печати.
Готовый макет необходимо сохранить в формате .eps или Adobe Illustrator .ai. 
Если Ваш макет содержит растровые изображения, просим Вас сохранять макет в формате .ai с прилинкованными растровыми изображениями (векторный файл + используемые растровые файлы записываются в папку, которая и будет являться версткой вашего макета).</t>
    </r>
  </si>
  <si>
    <r>
      <t xml:space="preserve">При подготовке файлов верстки на офсет необходимо соблюдать следующие требования: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Цветовая модель, только CMYK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Объектов RGB быть не должно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Не использовать системные шрифты (к примеру arial, times new roman, verdana и пр.)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Элементы макета не должны выходить за пределы документа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В случае заливок необходимо сделать выпуск цвета за обрез 3 мм и 3 мм до значимых объектов от линии обреза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Черный текст должен иметь состав 100% black и иметь признак Overprint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Плашки не должны превышать 300% (к примеру C-80, M-80, Y-80, K-60)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При скреплении на скобу должна быть учтена компенсация толщины бумаги на многостраничных верстках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Растровые изображения должны быть прилинкованы и записаны в ту же папку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Разрешение растровых элементов 300 dpi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Шрифты должны быть обязательно приложены
</t>
    </r>
    <r>
      <rPr>
        <sz val="10"/>
        <color indexed="10"/>
        <rFont val="Arial"/>
        <family val="2"/>
      </rPr>
      <t>●</t>
    </r>
    <r>
      <rPr>
        <sz val="10"/>
        <rFont val="Arial"/>
        <family val="0"/>
      </rPr>
      <t xml:space="preserve"> Перед записью на диск сделать операцию Collect For Output</t>
    </r>
  </si>
  <si>
    <t>Печать на цветной бумаге 80 г/м2 - коэффициент 1,5</t>
  </si>
  <si>
    <t>Артикул</t>
  </si>
  <si>
    <t>Размер пластины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</si>
  <si>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</si>
  <si>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</si>
  <si>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</si>
  <si>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</si>
  <si>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</si>
  <si>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</si>
  <si>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</si>
  <si>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</si>
  <si>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</si>
  <si>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</si>
  <si>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</si>
  <si>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</si>
  <si>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А4 210х297мм</t>
  </si>
  <si>
    <t>до 50 кв.см</t>
  </si>
  <si>
    <t>свыше 50 кв.см</t>
  </si>
  <si>
    <t>16х50 мм</t>
  </si>
  <si>
    <t>20х60 мм</t>
  </si>
  <si>
    <t>25х60 мм</t>
  </si>
  <si>
    <t>30х58 мм</t>
  </si>
  <si>
    <t>36х66 мм</t>
  </si>
  <si>
    <t>45х90 мм</t>
  </si>
  <si>
    <t>40х75 мм</t>
  </si>
  <si>
    <t>d=50 мм</t>
  </si>
  <si>
    <t>d=25 мм</t>
  </si>
  <si>
    <t>А6 105х148 мм</t>
  </si>
  <si>
    <t>А5 148х210 мм</t>
  </si>
  <si>
    <t>013</t>
  </si>
  <si>
    <t>014</t>
  </si>
  <si>
    <t>Цена, руб. (вкл. НДС)</t>
  </si>
  <si>
    <t>шрифты в кривых.</t>
  </si>
  <si>
    <t>обработки Вашего логотипа. Макеты принимаются в форматах: CorelDraw в векторной форме,</t>
  </si>
  <si>
    <r>
      <t>Внимание:</t>
    </r>
    <r>
      <rPr>
        <sz val="10"/>
        <rFont val="Arial"/>
        <family val="0"/>
      </rPr>
      <t xml:space="preserve"> Цена табличек указана с учетом стоимости нанесения, но не включает стоимость</t>
    </r>
  </si>
  <si>
    <t>золото матовое, серебро глянец, серебро матовое.</t>
  </si>
  <si>
    <r>
      <t>Примечание:</t>
    </r>
    <r>
      <rPr>
        <sz val="10"/>
        <rFont val="Arial"/>
        <family val="0"/>
      </rPr>
      <t xml:space="preserve"> Металл для изготовления табличек следующих цветов: золото глянец,</t>
    </r>
  </si>
  <si>
    <t>руб., шт.</t>
  </si>
  <si>
    <t>Сварка карманов, за пог.м.</t>
  </si>
  <si>
    <t>Чертежи, схемы, карты, сканирование</t>
  </si>
  <si>
    <t>─</t>
  </si>
  <si>
    <t>Сканирование</t>
  </si>
  <si>
    <t>101-200 листов</t>
  </si>
  <si>
    <t>свыше 200 листов</t>
  </si>
  <si>
    <t>75…200</t>
  </si>
  <si>
    <t>61-100 листов</t>
  </si>
  <si>
    <t>до 60 листов</t>
  </si>
  <si>
    <t>Объём брошюры, листов</t>
  </si>
  <si>
    <t>от 61 до 100</t>
  </si>
  <si>
    <t>от 101 до 200</t>
  </si>
  <si>
    <t>от 301 до 400</t>
  </si>
  <si>
    <t>свыше 400</t>
  </si>
  <si>
    <t>свыше 300</t>
  </si>
  <si>
    <t>Переплет на серебряную или бронзовую металлическую пружину - коэффициент 1,5</t>
  </si>
  <si>
    <t>Пластик прозрачный</t>
  </si>
  <si>
    <t>Картон цветной</t>
  </si>
  <si>
    <t>Подрезка, за брошюру</t>
  </si>
  <si>
    <t>Цветность</t>
  </si>
  <si>
    <t>Перфорация 2 дырки, за лист</t>
  </si>
  <si>
    <t>Перфорация 4 дырки, за лист</t>
  </si>
  <si>
    <t>Отрывная перфорация, за лист</t>
  </si>
  <si>
    <t>Скрепка (1 шт.), за изделие</t>
  </si>
  <si>
    <t>Скрепка (2 шт.), за изделие</t>
  </si>
  <si>
    <t>Перфорация 1 дырка, за лист</t>
  </si>
  <si>
    <t>Фольгирование, за лист А4</t>
  </si>
  <si>
    <t>Выпуск цвета за обрез - 2 мм от линий реза
Все значимые объекты, которые не подлежат обрезке, должны располагаться не менее 5 мм от линий реза
В готовых макетах должны быть проставлены технические метки: линии реза, линии бига, фальца. Все технические метки должны стоять за пределами макета.
Линии бига, фальца ставятся тонкими линиями за пределами изображения. 
Не допускается использование в качестве линий реза рамок.
Не допускается использование в качестве линий фальца, бига полос в поле изображения.</t>
  </si>
  <si>
    <t>В готовых макетах должны быть проставлены технические метки: линии реза, линии бига, фальца. 
Все технические метки должны стоять за пределами макета. Линии реза ставятся внешними кропами с параметром офсет 3 мм. Линии бига, фальца ставятся тонкими линиями за пределами изображения. 
Не допускается использование в качестве линий реза рамок.
Не допускается использование в качестве линий фальца, бига полос в поле изображения.</t>
  </si>
  <si>
    <t>Двухсторонняя печать, копирование - коэффициент 2</t>
  </si>
  <si>
    <t>Цветопроба (полоса шириной 5 см) - бесплатно, при условии размещения заказа</t>
  </si>
  <si>
    <t>Алюминиевый профиль Nielsen (за пог. м) серебро, золото мат.,глянц.</t>
  </si>
  <si>
    <t xml:space="preserve">Фото 3,5х4,5 - цветные (виза, удостоверение, пропуск), 4 шт </t>
  </si>
  <si>
    <t>Фото на заграничный паспорт, 4 шт</t>
  </si>
  <si>
    <t>Ручное склеивание, расклеивание, за лист</t>
  </si>
  <si>
    <t>до 100</t>
  </si>
  <si>
    <t>6,00*</t>
  </si>
  <si>
    <t>12,00*</t>
  </si>
  <si>
    <t>14,00*</t>
  </si>
  <si>
    <t>3,00*</t>
  </si>
  <si>
    <t>10,00*</t>
  </si>
  <si>
    <t>24,00*</t>
  </si>
  <si>
    <t>Копия/шт.</t>
  </si>
  <si>
    <t xml:space="preserve">Материал/стоимость, руб.  </t>
  </si>
  <si>
    <t>Изготовление оригинал-макета с отрисовкой логотипа (простой)</t>
  </si>
  <si>
    <t>Изготовление оригинал-макета с отрисовкой логотипа (сложный)</t>
  </si>
  <si>
    <t>Доработка макета под полиграфические требования*</t>
  </si>
  <si>
    <t>* Стоимость зависит от сложности и количества недоработок</t>
  </si>
  <si>
    <t>Лазерная гравировка и резка</t>
  </si>
  <si>
    <t>Площадь шильда, кв.см.</t>
  </si>
  <si>
    <t>1-20</t>
  </si>
  <si>
    <t>21-50</t>
  </si>
  <si>
    <t>51-100</t>
  </si>
  <si>
    <t>Цена договорная</t>
  </si>
  <si>
    <t>до 30 шт.</t>
  </si>
  <si>
    <t>31-50 шт.</t>
  </si>
  <si>
    <t>51-100 шт.</t>
  </si>
  <si>
    <t>Двухслойный пластик (1,6 мм)</t>
  </si>
  <si>
    <t>с окошком</t>
  </si>
  <si>
    <t>без окошка</t>
  </si>
  <si>
    <t>Двухслойный пластик (3,2 мм)</t>
  </si>
  <si>
    <t>Крепление для бейджей</t>
  </si>
  <si>
    <t>Магнит</t>
  </si>
  <si>
    <t>Крокодильчик</t>
  </si>
  <si>
    <t>Булавка</t>
  </si>
  <si>
    <t>Номерки</t>
  </si>
  <si>
    <t xml:space="preserve">       Лазерная гравировка и резка</t>
  </si>
  <si>
    <t>Тираж, шт. (цена, руб.)</t>
  </si>
  <si>
    <t>от 150 кв.см. до 300 кв.см</t>
  </si>
  <si>
    <t>от 1 кв.см. до 150 кв.см.</t>
  </si>
  <si>
    <t>свыше 300 кв.см.</t>
  </si>
  <si>
    <t>А6 (10,5х14,8)</t>
  </si>
  <si>
    <t>А5 (14,8х21)</t>
  </si>
  <si>
    <t>А4 (21х29,7)</t>
  </si>
  <si>
    <t>1 кв.см. (цена, руб.)</t>
  </si>
  <si>
    <t>Пластик 0,8 (0,5) мм</t>
  </si>
  <si>
    <t>Пластик 3,2 мм</t>
  </si>
  <si>
    <t>Пластик 1,6 мм</t>
  </si>
  <si>
    <t>Плёнка Spectrum 0,1 мм</t>
  </si>
  <si>
    <t>Оргстекло 2 мм</t>
  </si>
  <si>
    <t>Лазерная резка</t>
  </si>
  <si>
    <t>3,2 мм</t>
  </si>
  <si>
    <t>1,6 мм</t>
  </si>
  <si>
    <t>0,1 мм</t>
  </si>
  <si>
    <t>0,8 мм</t>
  </si>
  <si>
    <t>Стоимость материала</t>
  </si>
  <si>
    <t>Толщина материала</t>
  </si>
  <si>
    <t>Металл (алюминий) 0,5 мм</t>
  </si>
  <si>
    <t>Металл (алюминий) 1,0 мм</t>
  </si>
  <si>
    <t>Стоимость гравировки</t>
  </si>
  <si>
    <t>Двухслойный пластик (0,8 мм, 0,5 мм)</t>
  </si>
  <si>
    <t>Материал</t>
  </si>
  <si>
    <t>ДИЗАЙН КОРПОРАТИВНОЙ ПРОДУКЦИИ</t>
  </si>
  <si>
    <t>Логотип, товарный знак (3 варианта)</t>
  </si>
  <si>
    <t>Визитка+конверт+бланк (3 варианта)</t>
  </si>
  <si>
    <t>Доработка имеющегося стиля</t>
  </si>
  <si>
    <t>Brend book (брошюра с описанием фирменного стиля)</t>
  </si>
  <si>
    <t>Текстовая, без логотипа</t>
  </si>
  <si>
    <t>Текстовая, с логотипом</t>
  </si>
  <si>
    <t>Дизайн, коллаж (1-2 варианта)</t>
  </si>
  <si>
    <t>С графикой (3-5 вариантов)</t>
  </si>
  <si>
    <t>ВИЗИТКА:</t>
  </si>
  <si>
    <t>ПАПКА:</t>
  </si>
  <si>
    <t>Логотип+текст (3 варианта)</t>
  </si>
  <si>
    <t>Коллаж+логотип+текст (4+0) (1-2 варианта)</t>
  </si>
  <si>
    <t>ФИРМЕННЫЙ СТИЛЬ:</t>
  </si>
  <si>
    <t>ДИЗАЙН РЕКЛАМНОЙ ПРОДУКЦИИ</t>
  </si>
  <si>
    <t>ЛИСТОВКА:</t>
  </si>
  <si>
    <t>Информационная, текст, 1-2 цвета (1 вариант)</t>
  </si>
  <si>
    <t>С графикой, А5 и меньше (4+0) (1-2 варианта)</t>
  </si>
  <si>
    <t>С графикой, А4 (4+0) (1-2 варианта)</t>
  </si>
  <si>
    <t>С графикой, А4 (4+4) (1-2 варианта)</t>
  </si>
  <si>
    <t>БУКЛЕТ, ЛЕФЛЕТ:</t>
  </si>
  <si>
    <t>А4 1-2 фальца (1-2 варианта)</t>
  </si>
  <si>
    <t>А3 1-2 фальца (1-2 варианта)</t>
  </si>
  <si>
    <t>ПЛАКАТ, АФИША:</t>
  </si>
  <si>
    <t>А2 (офсет/плоттер) (1 вариант)</t>
  </si>
  <si>
    <t>РЕКЛАМНЫЙ МОДУЛЬ:</t>
  </si>
  <si>
    <t>Текстовый любой до А3 (1 вариант)</t>
  </si>
  <si>
    <t>Коллаж А3 (1-2 варианта)</t>
  </si>
  <si>
    <t>До 1/8 полосы (1 вариант)</t>
  </si>
  <si>
    <t>До 1/8 - 1/2 полосы (1 вариант)</t>
  </si>
  <si>
    <t>Полоса А4 (1 вариант)</t>
  </si>
  <si>
    <t>Обложка (1 вариант)</t>
  </si>
  <si>
    <t>КАЛЕНДАРИ:</t>
  </si>
  <si>
    <t>Карманный 70х100 мм. (1-2 варианта)</t>
  </si>
  <si>
    <t>"Шапка" квартального календаря (1-2) варианта</t>
  </si>
  <si>
    <t>Настольный (домик, перекидной 12 мес.) (1 вариант)</t>
  </si>
  <si>
    <t>Настенный А3 (перекидной на 12 мес.) (1 вариант)</t>
  </si>
  <si>
    <t>КАТАЛОГ, БРОШЮРА:</t>
  </si>
  <si>
    <t>Обложка 4+0 (1-2 варианта)</t>
  </si>
  <si>
    <t>Обложка 4+4 (1-2 варианта)</t>
  </si>
  <si>
    <t>Однотипный для всех страниц (1-2 варианта)</t>
  </si>
  <si>
    <t>Индивидуальный под каждую страницу</t>
  </si>
  <si>
    <t>100 мкн</t>
  </si>
  <si>
    <t>* - Технология многоразовой пакетной ламинации документов позволяет ламинировать документ не повреждая его запечатывать в ламинированный пакет склеивая края, оставляя сам документ герметично закрытым. При необходимости можно достать документ из ламинированного пакета без деформации. ВНИМАНИЕ: пленка для ламинирования не предназначена для повторного использования!</t>
  </si>
  <si>
    <r>
      <t xml:space="preserve">Цены на пакетную ламинацию до формата А3                                                                  </t>
    </r>
    <r>
      <rPr>
        <b/>
        <sz val="12"/>
        <rFont val="Arial"/>
        <family val="2"/>
      </rPr>
      <t>(стоимость указана в рублях с учетом налогов)</t>
    </r>
  </si>
  <si>
    <r>
      <t xml:space="preserve">Цены на многоразовую ламинацию документов* до формата А4              </t>
    </r>
    <r>
      <rPr>
        <b/>
        <sz val="12"/>
        <rFont val="Arial"/>
        <family val="2"/>
      </rPr>
      <t>(стоимость указана в рублях с учетом налогов)</t>
    </r>
  </si>
  <si>
    <t>Верстка простая (текст+фото):</t>
  </si>
  <si>
    <t>4-16 полос (цена за 1 полосу)</t>
  </si>
  <si>
    <t>16-64 полосы (цена за 1 полосу)</t>
  </si>
  <si>
    <t>64 и более полос (цена за 1 полосу)</t>
  </si>
  <si>
    <t>Дизайн внутренних страниц (master page):</t>
  </si>
  <si>
    <t>Верстка сложная (текст+фото+схемы, таблицы и прочее):</t>
  </si>
  <si>
    <t>ДИЗАЙН ПОЗДРАВИТЕЛЬНОЙ ПРОДУКЦИИ</t>
  </si>
  <si>
    <t>ПРИГЛАШЕНИЕ, ОТКРЫТКА:</t>
  </si>
  <si>
    <t>Грамота, Диплом, сертификат (1-2 варианта)</t>
  </si>
  <si>
    <t>Поздравительный коллаж (1 вариант)</t>
  </si>
  <si>
    <t>Поздравительный календарь А3 (1-2 варианта)</t>
  </si>
  <si>
    <t>Подарочная этикетка (1-2 варианта)</t>
  </si>
  <si>
    <t>Флайер, Билет (1-2 варианта)</t>
  </si>
  <si>
    <t>ДИЗАЙН POS ПРОДУКЦИИ</t>
  </si>
  <si>
    <t>СТИКЕР, НАКЛЕЙКА:</t>
  </si>
  <si>
    <t>Простой дизайн (текст+фото) (1-3 варианта)</t>
  </si>
  <si>
    <t>Индивидуальный дизайн (1-2 варианта)</t>
  </si>
  <si>
    <t>Простая (логопит+текст) 1-2 цвета (2-3 варианта)</t>
  </si>
  <si>
    <t>Коллаж 4+0 (1-2 варианта)</t>
  </si>
  <si>
    <t>Вобблер (1-2 варианта)</t>
  </si>
  <si>
    <t>Шелфтокер (1-2 варианта)</t>
  </si>
  <si>
    <t>Мобайл (1-2 варианта)</t>
  </si>
  <si>
    <t>Диспенсер (1-2 варианта)</t>
  </si>
  <si>
    <t>УПАКОВКА:</t>
  </si>
  <si>
    <t>Новая марка на базе старой упаковки (1-2 варианта)</t>
  </si>
  <si>
    <t>Разработка с нуля (1-2 варианта)</t>
  </si>
  <si>
    <t>ЭТИКЕТКА:</t>
  </si>
  <si>
    <t>Текст, простой рисунок (1-3 варианта)</t>
  </si>
  <si>
    <t>Коллаж, 4+0 (1-2 варианта)</t>
  </si>
  <si>
    <t>ДИЗАЙН ДЛЯ НАРУЖНОЙ РЕКЛАМЫ</t>
  </si>
  <si>
    <t>Рекламный щит (3х6 м) (1-2 варианта)</t>
  </si>
  <si>
    <t>Штендер (1-3 варианта)</t>
  </si>
  <si>
    <t>Афиша А2 (1-2 варианта)</t>
  </si>
  <si>
    <t>Перетяжка (1-2 варианта)</t>
  </si>
  <si>
    <t>ДОПОЛНИТЕЛЬНЫЕ УСЛУГИ</t>
  </si>
  <si>
    <t>Обработка изображений (фото)</t>
  </si>
  <si>
    <t>1-10 изображений</t>
  </si>
  <si>
    <t>10-50 изображений</t>
  </si>
  <si>
    <t>от 50 и более</t>
  </si>
  <si>
    <t>Поиск и подбор изображений, фото, рисунков</t>
  </si>
  <si>
    <t>Отрисовка логотипа в векторный формат:</t>
  </si>
  <si>
    <t>Простой логотип (2-3 элемента графики + текст)</t>
  </si>
  <si>
    <t>Сложный логотип (более 3 элементов графики, шрифт)</t>
  </si>
  <si>
    <t xml:space="preserve"> Цифровые фотоуслуги</t>
  </si>
  <si>
    <t>ДОРАБОТКА МАКЕТА:</t>
  </si>
  <si>
    <t>Под полиграфические требования*</t>
  </si>
  <si>
    <t>Конвертация макета под требуемый формат*</t>
  </si>
  <si>
    <t>Адаптация макетов из пакета Microsoft Office</t>
  </si>
  <si>
    <t>* - Стоимость зависит от сложности и количества недоработок</t>
  </si>
  <si>
    <t>* - индивидуальная сетка</t>
  </si>
  <si>
    <t>Разработка штампа под вырубку</t>
  </si>
  <si>
    <t>Отрисовка логотипа с готового макета</t>
  </si>
  <si>
    <t>Интерактивная работа дизайнера с заказчиком (1 час)</t>
  </si>
  <si>
    <r>
      <t>Бланк</t>
    </r>
    <r>
      <rPr>
        <sz val="10"/>
        <rFont val="Arial"/>
        <family val="2"/>
      </rPr>
      <t xml:space="preserve"> (3 варианта)</t>
    </r>
  </si>
  <si>
    <t>Конверт (3 варианта)</t>
  </si>
  <si>
    <t>Пластиковая карта (1-2 варианта)</t>
  </si>
  <si>
    <t>Коллаж+логотип+текст (4+4) (1-2 варианта)</t>
  </si>
  <si>
    <t>1000-3000</t>
  </si>
  <si>
    <t>Цветокоррекция, ретушь (цена за единицу):</t>
  </si>
  <si>
    <t>Дополнительные услуги</t>
  </si>
  <si>
    <t>Отправка, принятие факса, за лист А4</t>
  </si>
  <si>
    <t>Отправка факса (межгород, международный), за лист А4</t>
  </si>
  <si>
    <t>Отправка бумажного оригинала по электронной почте, за лист А4</t>
  </si>
  <si>
    <t>Виды работ</t>
  </si>
  <si>
    <t>Формат 2А0 - коэффициент 2</t>
  </si>
  <si>
    <t>Копирование клееных и ветхих чертежей - коэффициент 2</t>
  </si>
  <si>
    <t>Обратная сторона при двухстороннем копировании - коэффициент 2</t>
  </si>
  <si>
    <t>Набор текста</t>
  </si>
  <si>
    <t>До 10 листов</t>
  </si>
  <si>
    <t>Количество</t>
  </si>
  <si>
    <t>От 10 до 50 листов</t>
  </si>
  <si>
    <t>От 50 до 100 листов</t>
  </si>
  <si>
    <t>Свыше 100 листов</t>
  </si>
  <si>
    <t>Для набора принимается рукописный, машинописный, либо отсканированный текст.</t>
  </si>
  <si>
    <t>Пользование компьютером, интернетом (минимум 15 минут), за 1 час</t>
  </si>
  <si>
    <t>* - листом считается компьютерный лист – 1800 знаков, кегль 14, шрифт Arial, интервал полуторный.</t>
  </si>
  <si>
    <t>Стоимость, за лист*</t>
  </si>
  <si>
    <t>Художественное фото 10х15</t>
  </si>
  <si>
    <t>Фотокалендарь А3</t>
  </si>
  <si>
    <t>Плотность 300 г/м²</t>
  </si>
  <si>
    <t>Калька 90 г/м²</t>
  </si>
  <si>
    <t>Прозрачная самоклейка</t>
  </si>
  <si>
    <r>
      <t xml:space="preserve">Цены на бумагу для печати на цифровых машинах                                                     Xerox DocuColor 12 и DocuColor 250                                                                        </t>
    </r>
    <r>
      <rPr>
        <b/>
        <sz val="12"/>
        <rFont val="Arial"/>
        <family val="2"/>
      </rPr>
      <t>(стоимость указана в рублях с учетом налогов)</t>
    </r>
  </si>
  <si>
    <t>Фальцовка, переплет</t>
  </si>
  <si>
    <t>Срок исполнения от 1 рабочего дня.</t>
  </si>
  <si>
    <t xml:space="preserve">       Плоттерная резка</t>
  </si>
  <si>
    <t>Плоттерная резка</t>
  </si>
  <si>
    <t>Резка + выборка + перенос на монтажную пленку</t>
  </si>
  <si>
    <t>Резка + выборка</t>
  </si>
  <si>
    <t>Стоимость плоттерной резки</t>
  </si>
  <si>
    <t>Наименование материала</t>
  </si>
  <si>
    <t>1 кв.м. (цена, руб.)</t>
  </si>
  <si>
    <t>договорная</t>
  </si>
  <si>
    <t>Резка + выборка + перенос на монтажную пленку + нанесение (без выезда)</t>
  </si>
  <si>
    <t>Резка + выборка + перенос на монтажную пленку + нанесение (с выездом)</t>
  </si>
  <si>
    <t>Технические характеристики:</t>
  </si>
  <si>
    <t>Допустимая ширина материала - 50-712 мм</t>
  </si>
  <si>
    <t>Максимальная область резки - 603х50.000 мм</t>
  </si>
  <si>
    <t>Диапазон гарантируемой точности - 584х5.000 мм</t>
  </si>
  <si>
    <t>Максимальная скорость - 60 см/с, плотность материала до 300 гр.</t>
  </si>
  <si>
    <t>* - Цена указана без стоимости материала (пленки). Цены на материал для резки см. ниже.</t>
  </si>
  <si>
    <t>1 кв.м. (цена, руб.)*</t>
  </si>
  <si>
    <t>Монтажная пленка</t>
  </si>
  <si>
    <t>Подготовка макета для плоттерной резки - от 100 рублей (в зависимости от сложности)</t>
  </si>
  <si>
    <t>по каталогу</t>
  </si>
  <si>
    <t>Большой выбор пленок Megarex, Filmolux, Orafol и т.д.</t>
  </si>
  <si>
    <t>* - обработка и сканирование фотографий см. раздел дополнительные услуги!</t>
  </si>
  <si>
    <t>* - Разработка штампа под вырубку см. раздел дополнительные услуги.</t>
  </si>
  <si>
    <t>Термоперенос</t>
  </si>
  <si>
    <t>до А4</t>
  </si>
  <si>
    <t>до А3</t>
  </si>
  <si>
    <t>Цена*, руб. (вкл. НДС)</t>
  </si>
  <si>
    <t>015</t>
  </si>
  <si>
    <t>016</t>
  </si>
  <si>
    <t>Термоперенос на металл, текстиль</t>
  </si>
  <si>
    <t>Настольный односторонний</t>
  </si>
  <si>
    <t>Настольный двухсторонний</t>
  </si>
  <si>
    <t>Настенный односторонний</t>
  </si>
  <si>
    <t>Информаторы сменные</t>
  </si>
  <si>
    <t>Настольный бизнес класса с ручками</t>
  </si>
  <si>
    <t>от 100 до 250</t>
  </si>
  <si>
    <t>свыше 250</t>
  </si>
  <si>
    <t>* - Цена указана без учета стоимости футболки. Стоимость футболки составляет 300 рублей.</t>
  </si>
  <si>
    <t>Доставка на легковом автомобиле в пределах МКАД</t>
  </si>
  <si>
    <t>Доставка на грузовом автомобиле в преледах МКАД</t>
  </si>
  <si>
    <t>A4</t>
  </si>
  <si>
    <t>Плакетка (ламинат)</t>
  </si>
  <si>
    <t>Плакетка (нат. дерево)</t>
  </si>
  <si>
    <t>Плакетка (орех)</t>
  </si>
  <si>
    <t>Вывеска (1-3 варианта)</t>
  </si>
  <si>
    <t>Минимальный заказ 1 кв.м.</t>
  </si>
  <si>
    <t>В стоимость переплета входит пружина и комплект обложек (верх - прозрачный пластик, подложка - картон)</t>
  </si>
  <si>
    <t>Объём брошюры, листов/тираж</t>
  </si>
  <si>
    <t>ТЕРМОПЕРЕПЛЕТ ЛИСТОВ ФОРМАТА А4 НА МЯГКУЮ ОБЛОЖКУ</t>
  </si>
  <si>
    <t>от 10      до 50</t>
  </si>
  <si>
    <t>от 50      до 100</t>
  </si>
  <si>
    <t>от 100     до 500</t>
  </si>
  <si>
    <t>В стоимость переплета входит мягкая обложка, биговка и термопереплет</t>
  </si>
  <si>
    <t>Наценка за срочные работы в выходные и праздничные дни</t>
  </si>
  <si>
    <t>Наценка за срочные работы в ночное время</t>
  </si>
  <si>
    <t>Сменный блок</t>
  </si>
  <si>
    <t>до 5 п.м</t>
  </si>
  <si>
    <t>от 5 до 10 п.м.</t>
  </si>
  <si>
    <t>свыше 10 п.м.</t>
  </si>
  <si>
    <t>площадь до 20 кв.см.</t>
  </si>
  <si>
    <t>площадь от 21 до 50 кв.см.</t>
  </si>
  <si>
    <t>Черно-белый и цветной термоперенос на металл по технологии                  "GRAWERTON" и "MASTERTON".</t>
  </si>
  <si>
    <t>Плотность 120 г/м²</t>
  </si>
  <si>
    <t>Плотность 100 г/м²</t>
  </si>
  <si>
    <t>Плотность 160 г/м²</t>
  </si>
  <si>
    <t>Плотность 200 г/м²</t>
  </si>
  <si>
    <t>Плотность 220 г/м²</t>
  </si>
  <si>
    <t>Плотность 280 г/м²</t>
  </si>
  <si>
    <t>Плотность 250 г/м²</t>
  </si>
  <si>
    <t>Плотность 170 г/м² glossy</t>
  </si>
  <si>
    <t>Плотность 250 г/м² glossy</t>
  </si>
  <si>
    <t>Плотность 135 г/м² glossy</t>
  </si>
  <si>
    <t>Ксерокопирование со стекла + 10 рублей за операцию</t>
  </si>
  <si>
    <t>* - Цена действительна только при сканировании из автоподатчика. При сканировании со стекла + 10 рублей за операцию.</t>
  </si>
  <si>
    <t>от 5 до 30 рублей за SR A3. Выбор по каталогу.</t>
  </si>
  <si>
    <t>Цены указаны за одностороннюю ламинацию</t>
  </si>
  <si>
    <t>ХОЛОДНОЕ ЛАМИНИРОВАНИЕ*</t>
  </si>
  <si>
    <t>ГОРЯЧЕЕ ЛАМИНИРОВАНИЕ*</t>
  </si>
  <si>
    <t>150 мкн</t>
  </si>
  <si>
    <t>200 мкн</t>
  </si>
  <si>
    <t>До 1 кв.м. цена 1 рубль за 1 кв. см.</t>
  </si>
  <si>
    <t>90 г</t>
  </si>
  <si>
    <t>Выбор по каталогу.</t>
  </si>
  <si>
    <t>-</t>
  </si>
  <si>
    <t>(темный материал)</t>
  </si>
  <si>
    <t>Термоперенос на майки, футболки (светлый материал)</t>
  </si>
  <si>
    <t>017</t>
  </si>
  <si>
    <t>018</t>
  </si>
  <si>
    <t>Печать из CAD файла за операцию, без стоимости отпечатка - 50 рублей</t>
  </si>
  <si>
    <t>По условиям акции при заказе от 100 и более визиток 4+0 на бумаге Color Copy 280 г. вы получаете 20% бесплатно</t>
  </si>
  <si>
    <t>Формат 90х50, бумага Color Copy 280 г., руб.</t>
  </si>
  <si>
    <t>120 г</t>
  </si>
  <si>
    <t>Бумага с покрытием 90 г</t>
  </si>
  <si>
    <t>Бумага с покрытием 120 г</t>
  </si>
  <si>
    <t>Ватман 170 г</t>
  </si>
  <si>
    <t>Печать в 8 красок - коэффициент 1,3</t>
  </si>
  <si>
    <t>1600-2800</t>
  </si>
  <si>
    <t>900-4 000</t>
  </si>
  <si>
    <t>1500-3500</t>
  </si>
  <si>
    <t>** - обработка чертежей оператором (минимум 15 минут), за 1 час - 1600 рублей.</t>
  </si>
  <si>
    <t>Срочное фото в течении 15 минут + 50 рублей</t>
  </si>
  <si>
    <t>от 500</t>
  </si>
  <si>
    <t xml:space="preserve">Цветокоррекция </t>
  </si>
  <si>
    <t>Удаление "красных глаз" (за 1 чел.)</t>
  </si>
  <si>
    <t>30,00-50,00</t>
  </si>
  <si>
    <t>от 400</t>
  </si>
  <si>
    <t>Фоторамка</t>
  </si>
  <si>
    <t>ФОТОУСЛУГИ</t>
  </si>
  <si>
    <t>от 100</t>
  </si>
  <si>
    <t>Срочное</t>
  </si>
  <si>
    <t>от 2-х до 48 часов</t>
  </si>
  <si>
    <r>
      <t>●</t>
    </r>
    <r>
      <rPr>
        <sz val="10"/>
        <rFont val="Arial"/>
        <family val="2"/>
      </rPr>
      <t xml:space="preserve"> Для печати широкоформатных плакатов разрешение файла должно быть от 200 dpi при масштабе изображения 1:1.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В изображение не следует включать припуски /под обрез/ и белые поля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Файлы д. б. сохранены в цветовой модели RGB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Для сборки макета мы рекомендуем использовать программу Adobe Photoshop
</t>
    </r>
    <r>
      <rPr>
        <sz val="10"/>
        <color indexed="10"/>
        <rFont val="Arial"/>
        <family val="2"/>
      </rPr>
      <t>●</t>
    </r>
    <r>
      <rPr>
        <sz val="10"/>
        <rFont val="Arial"/>
        <family val="2"/>
      </rPr>
      <t xml:space="preserve"> Готовый макет можно сохранить в формате .tif без компрессии, предварительно удалив альфа-маски и пути, или формате .psd, объединив слои. Перед объединением НЕОБХОДИМО УДАЛИТЬ ВСЕ НЕИСПОЛЬЗУЕМЫЕ СЛОИ.</t>
    </r>
  </si>
  <si>
    <r>
      <t xml:space="preserve">Информация принимается в формате PC на носителях:
</t>
    </r>
    <r>
      <rPr>
        <b/>
        <sz val="10"/>
        <rFont val="Arial"/>
        <family val="0"/>
      </rPr>
      <t>DVD</t>
    </r>
    <r>
      <rPr>
        <b/>
        <sz val="10"/>
        <rFont val="Arial Cyr"/>
        <family val="0"/>
      </rPr>
      <t>±</t>
    </r>
    <r>
      <rPr>
        <b/>
        <sz val="10"/>
        <rFont val="Arial"/>
        <family val="0"/>
      </rPr>
      <t xml:space="preserve">R, DVD-RAM, </t>
    </r>
    <r>
      <rPr>
        <b/>
        <sz val="10"/>
        <rFont val="Arial"/>
        <family val="2"/>
      </rPr>
      <t>CD-R, CD-RW, Disk 3.5, Flash брелоки, Flash карты, Bluetooth устройства, любые USB и FireWire</t>
    </r>
    <r>
      <rPr>
        <sz val="10"/>
        <rFont val="Arial"/>
        <family val="0"/>
      </rPr>
      <t xml:space="preserve"> устройства со своими шнурами.</t>
    </r>
  </si>
  <si>
    <r>
      <t xml:space="preserve">Информация принимается в формате PC на носителях:
</t>
    </r>
    <r>
      <rPr>
        <b/>
        <sz val="10"/>
        <rFont val="Arial"/>
        <family val="2"/>
      </rPr>
      <t>DVD±R, DVD-RAM, CD-R, CD-RW, Disk 3.5, Flash брелоки, Flash карты, Bluetooth устройства, любые USB и FireWire</t>
    </r>
    <r>
      <rPr>
        <sz val="10"/>
        <rFont val="Arial"/>
        <family val="0"/>
      </rPr>
      <t xml:space="preserve"> устройства со своими шнурами.
</t>
    </r>
  </si>
  <si>
    <t>Плотность 350 г/м²</t>
  </si>
  <si>
    <t>ШИРОКОФОРМАТНАЯ ПЕЧАТЬ для интерьера, ширина до 110 см, разрешение до 2400 dpi.
Печать в 4 краски Cyan, Magenta, Yellow, Black или 6 красок Grey, Matte Black.</t>
  </si>
  <si>
    <t>Фотобумага мат., 180 г</t>
  </si>
  <si>
    <t>Фотобумага мат., 240 г</t>
  </si>
  <si>
    <t>Пленка самоклеющаяся 180 г. винил</t>
  </si>
  <si>
    <t>Пленка глянц. до 125 мкм</t>
  </si>
  <si>
    <t>Пленка глянц. св. 125 мкм</t>
  </si>
  <si>
    <t>Копирование и печать цветных чертежей выполняется на  бумаге с покрытием 90 г и 120 г, либо ватмане 170 г.</t>
  </si>
  <si>
    <r>
      <t xml:space="preserve">Цены на черно-белую печать и копирование на цифровой машине XEROX-WC4110 на бумаге Xerox Business 80 г/м² </t>
    </r>
    <r>
      <rPr>
        <b/>
        <sz val="12"/>
        <rFont val="Arial Cyr"/>
        <family val="0"/>
      </rPr>
      <t>(стоимость указана в рублях с учетом налогов)</t>
    </r>
  </si>
  <si>
    <t>100-150%</t>
  </si>
  <si>
    <t>от 9 000</t>
  </si>
  <si>
    <t>5 000-6 000</t>
  </si>
  <si>
    <t>2 000-2 500</t>
  </si>
  <si>
    <t>1 400-2 000</t>
  </si>
  <si>
    <t>1 800-2 200</t>
  </si>
  <si>
    <t>1 300-1 800</t>
  </si>
  <si>
    <t>300-900</t>
  </si>
  <si>
    <t>500-1000</t>
  </si>
  <si>
    <t>1200-3000</t>
  </si>
  <si>
    <t>Стоимость копирования на ватмане 170 г: А2 - 400,00; А1 -700,00; А0 - 1400,00</t>
  </si>
  <si>
    <t>Стоимость печати на ватмане 170 г: А2 - 300,00; А1 -600,00; А0 -1200,00</t>
  </si>
  <si>
    <t>Обычная бумага 80 г</t>
  </si>
  <si>
    <t>300-1800</t>
  </si>
  <si>
    <t>Печать визиток на льне + 250 руб. за 100 шт.</t>
  </si>
  <si>
    <t>Печать визиток на дизайнерской бумаге + 300-350 руб. за 100 шт.</t>
  </si>
  <si>
    <t>10 руб. за кв.см</t>
  </si>
  <si>
    <t>8 руб. за кв.см</t>
  </si>
  <si>
    <t>5,6</t>
  </si>
  <si>
    <t>4,8</t>
  </si>
  <si>
    <r>
      <t xml:space="preserve">Лазерная гравировка на одном изделии от </t>
    </r>
    <r>
      <rPr>
        <b/>
        <sz val="12"/>
        <color indexed="10"/>
        <rFont val="Arial Cyr"/>
        <family val="0"/>
      </rPr>
      <t>400</t>
    </r>
    <r>
      <rPr>
        <b/>
        <sz val="10"/>
        <color indexed="10"/>
        <rFont val="Arial Cyr"/>
        <family val="0"/>
      </rPr>
      <t xml:space="preserve"> руб.</t>
    </r>
  </si>
  <si>
    <r>
      <t xml:space="preserve">Минимальный заказ на лазерную гравировку </t>
    </r>
    <r>
      <rPr>
        <b/>
        <sz val="12"/>
        <color indexed="10"/>
        <rFont val="Arial Cyr"/>
        <family val="0"/>
      </rPr>
      <t>400 руб.</t>
    </r>
  </si>
  <si>
    <t>600\900</t>
  </si>
  <si>
    <t>Доставка курьером в пределах МКАД (груз до 3 кг\9 кг)</t>
  </si>
  <si>
    <t>6,4</t>
  </si>
  <si>
    <t>5</t>
  </si>
  <si>
    <t>4,2</t>
  </si>
  <si>
    <t>7,2</t>
  </si>
  <si>
    <t>7,6</t>
  </si>
  <si>
    <t>Телефон/факс: (495) 411-9094.   Сайт: www.24copy.ru   Эл-почта:print@24copy.ru</t>
  </si>
  <si>
    <t>Наш адрес: 177405 Москва, Дорожная ул., д. 60, офис 1, м. «Аннино»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</si>
</sst>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&quot;$&quot;* #,##0.000_);_(&quot;$&quot;* \(#,##0.000\);_(&quot;$&quot;* &quot;-&quot;??_);_(@_)"/>
    <numFmt numFmtId="191" formatCode="[$$-409]#,##0.00"/>
    <numFmt numFmtId="192" formatCode="#,##0.0&quot;р.&quot;"/>
    <numFmt numFmtId="193" formatCode="[$$-409]#,##0.000"/>
    <numFmt numFmtId="194" formatCode="[$$-409]#,##0"/>
    <numFmt numFmtId="195" formatCode="#,##0&quot;р.&quot;"/>
    <numFmt numFmtId="196" formatCode="#,##0.00&quot;р.&quot;"/>
    <numFmt numFmtId="197" formatCode="#,##0.00_р_."/>
    <numFmt numFmtId="198" formatCode="#,##0.00_р_.;[Red]#,##0.00_р_."/>
    <numFmt numFmtId="199" formatCode="[$-FC19]dddd\,\ d\ mmmm\ yyyy\ &quot;г.&quot;"/>
    <numFmt numFmtId="200" formatCode="0.00;[Red]0.00"/>
    <numFmt numFmtId="201" formatCode="0.0000000"/>
    <numFmt numFmtId="202" formatCode="0.000000"/>
    <numFmt numFmtId="203" formatCode="0.00000"/>
    <numFmt numFmtId="204" formatCode="0.0000"/>
    <numFmt numFmtId="205" formatCode="0.000000000"/>
    <numFmt numFmtId="206" formatCode="0.00000000"/>
    <numFmt numFmtId="207" formatCode="#,##0.00;[Red]#,##0.0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7.5"/>
      <color indexed="36"/>
      <name val="Arial"/>
      <family val="0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 Cyr"/>
      <family val="0"/>
    </font>
    <font>
      <sz val="8"/>
      <name val="Arial"/>
      <family val="0"/>
    </font>
    <font>
      <sz val="10"/>
      <color indexed="55"/>
      <name val="Arial"/>
      <family val="0"/>
    </font>
    <font>
      <b/>
      <sz val="24"/>
      <color indexed="9"/>
      <name val="Arial Black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 Black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20"/>
      <color indexed="9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60"/>
      <name val="Arial"/>
      <family val="2"/>
    </font>
    <font>
      <sz val="10"/>
      <name val="Arial Cyr"/>
      <family val="0"/>
    </font>
    <font>
      <b/>
      <sz val="20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"/>
      <family val="2"/>
    </font>
    <font>
      <sz val="22"/>
      <color indexed="9"/>
      <name val="Arial Black"/>
      <family val="2"/>
    </font>
    <font>
      <sz val="22"/>
      <name val="Arial Black"/>
      <family val="2"/>
    </font>
    <font>
      <b/>
      <sz val="18"/>
      <color indexed="9"/>
      <name val="Arial Black"/>
      <family val="2"/>
    </font>
    <font>
      <b/>
      <sz val="16"/>
      <name val="Arial Cyr"/>
      <family val="0"/>
    </font>
    <font>
      <sz val="14"/>
      <name val="Arial Cyr"/>
      <family val="0"/>
    </font>
    <font>
      <b/>
      <sz val="10"/>
      <color indexed="8"/>
      <name val="Arial Cyr"/>
      <family val="0"/>
    </font>
    <font>
      <b/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9"/>
      <name val="Arial Black"/>
      <family val="2"/>
    </font>
    <font>
      <sz val="16"/>
      <name val="Arial"/>
      <family val="2"/>
    </font>
    <font>
      <b/>
      <sz val="10"/>
      <color indexed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0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5" fontId="4" fillId="0" borderId="0" xfId="43" applyNumberFormat="1" applyFont="1" applyFill="1" applyBorder="1" applyAlignment="1">
      <alignment horizontal="center" vertical="center"/>
    </xf>
    <xf numFmtId="185" fontId="4" fillId="0" borderId="0" xfId="43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1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33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4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 quotePrefix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4" fillId="0" borderId="0" xfId="61" applyNumberFormat="1" applyFont="1" applyFill="1" applyBorder="1" applyAlignment="1" quotePrefix="1">
      <alignment horizontal="center" vertical="center"/>
    </xf>
    <xf numFmtId="1" fontId="4" fillId="0" borderId="0" xfId="61" applyNumberFormat="1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4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7" fillId="33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 quotePrefix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4" fillId="33" borderId="0" xfId="0" applyFont="1" applyFill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197" fontId="2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9" fillId="34" borderId="19" xfId="0" applyFont="1" applyFill="1" applyBorder="1" applyAlignment="1" applyProtection="1">
      <alignment horizontal="center" vertical="center" wrapText="1"/>
      <protection hidden="1" locked="0"/>
    </xf>
    <xf numFmtId="0" fontId="19" fillId="34" borderId="14" xfId="0" applyFont="1" applyFill="1" applyBorder="1" applyAlignment="1" applyProtection="1">
      <alignment horizontal="center" vertical="center" wrapText="1"/>
      <protection hidden="1" locked="0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97" fontId="0" fillId="36" borderId="10" xfId="0" applyNumberFormat="1" applyFont="1" applyFill="1" applyBorder="1" applyAlignment="1" applyProtection="1">
      <alignment horizontal="center" vertical="center"/>
      <protection hidden="1" locked="0"/>
    </xf>
    <xf numFmtId="197" fontId="0" fillId="36" borderId="11" xfId="0" applyNumberFormat="1" applyFont="1" applyFill="1" applyBorder="1" applyAlignment="1" applyProtection="1">
      <alignment horizontal="center" vertical="center"/>
      <protection hidden="1" locked="0"/>
    </xf>
    <xf numFmtId="197" fontId="2" fillId="37" borderId="10" xfId="0" applyNumberFormat="1" applyFont="1" applyFill="1" applyBorder="1" applyAlignment="1" applyProtection="1">
      <alignment horizontal="center" vertical="center"/>
      <protection hidden="1" locked="0"/>
    </xf>
    <xf numFmtId="197" fontId="2" fillId="37" borderId="11" xfId="0" applyNumberFormat="1" applyFont="1" applyFill="1" applyBorder="1" applyAlignment="1" applyProtection="1">
      <alignment horizontal="center" vertical="center"/>
      <protection hidden="1" locked="0"/>
    </xf>
    <xf numFmtId="197" fontId="0" fillId="36" borderId="20" xfId="0" applyNumberFormat="1" applyFont="1" applyFill="1" applyBorder="1" applyAlignment="1" applyProtection="1">
      <alignment horizontal="center" vertical="center"/>
      <protection hidden="1" locked="0"/>
    </xf>
    <xf numFmtId="197" fontId="0" fillId="36" borderId="21" xfId="0" applyNumberFormat="1" applyFont="1" applyFill="1" applyBorder="1" applyAlignment="1" applyProtection="1">
      <alignment horizontal="center" vertical="center"/>
      <protection hidden="1" locked="0"/>
    </xf>
    <xf numFmtId="197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197" fontId="2" fillId="0" borderId="11" xfId="0" applyNumberFormat="1" applyFont="1" applyFill="1" applyBorder="1" applyAlignment="1" applyProtection="1">
      <alignment horizontal="center" vertical="center"/>
      <protection hidden="1" locked="0"/>
    </xf>
    <xf numFmtId="197" fontId="2" fillId="0" borderId="10" xfId="0" applyNumberFormat="1" applyFont="1" applyBorder="1" applyAlignment="1" applyProtection="1">
      <alignment horizontal="center" vertical="center"/>
      <protection hidden="1" locked="0"/>
    </xf>
    <xf numFmtId="197" fontId="2" fillId="0" borderId="11" xfId="0" applyNumberFormat="1" applyFont="1" applyBorder="1" applyAlignment="1" applyProtection="1">
      <alignment horizontal="center" vertical="center"/>
      <protection hidden="1" locked="0"/>
    </xf>
    <xf numFmtId="200" fontId="2" fillId="0" borderId="20" xfId="0" applyNumberFormat="1" applyFont="1" applyBorder="1" applyAlignment="1">
      <alignment horizontal="center"/>
    </xf>
    <xf numFmtId="200" fontId="0" fillId="36" borderId="10" xfId="0" applyNumberFormat="1" applyFont="1" applyFill="1" applyBorder="1" applyAlignment="1">
      <alignment horizontal="center"/>
    </xf>
    <xf numFmtId="200" fontId="2" fillId="0" borderId="11" xfId="0" applyNumberFormat="1" applyFont="1" applyFill="1" applyBorder="1" applyAlignment="1">
      <alignment horizontal="center" vertical="center"/>
    </xf>
    <xf numFmtId="200" fontId="0" fillId="36" borderId="21" xfId="0" applyNumberFormat="1" applyFont="1" applyFill="1" applyBorder="1" applyAlignment="1">
      <alignment horizontal="center" vertical="center"/>
    </xf>
    <xf numFmtId="200" fontId="0" fillId="36" borderId="11" xfId="0" applyNumberFormat="1" applyFont="1" applyFill="1" applyBorder="1" applyAlignment="1">
      <alignment horizontal="center" vertical="center"/>
    </xf>
    <xf numFmtId="200" fontId="0" fillId="36" borderId="22" xfId="0" applyNumberFormat="1" applyFont="1" applyFill="1" applyBorder="1" applyAlignment="1">
      <alignment horizontal="center" vertical="center"/>
    </xf>
    <xf numFmtId="200" fontId="2" fillId="0" borderId="23" xfId="0" applyNumberFormat="1" applyFont="1" applyFill="1" applyBorder="1" applyAlignment="1">
      <alignment horizontal="center" vertical="center"/>
    </xf>
    <xf numFmtId="200" fontId="2" fillId="0" borderId="24" xfId="0" applyNumberFormat="1" applyFont="1" applyBorder="1" applyAlignment="1">
      <alignment horizontal="center"/>
    </xf>
    <xf numFmtId="200" fontId="2" fillId="0" borderId="23" xfId="0" applyNumberFormat="1" applyFont="1" applyBorder="1" applyAlignment="1">
      <alignment horizontal="center"/>
    </xf>
    <xf numFmtId="0" fontId="22" fillId="34" borderId="19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197" fontId="2" fillId="0" borderId="24" xfId="0" applyNumberFormat="1" applyFont="1" applyBorder="1" applyAlignment="1" applyProtection="1">
      <alignment horizontal="center" vertical="center"/>
      <protection hidden="1" locked="0"/>
    </xf>
    <xf numFmtId="197" fontId="2" fillId="37" borderId="23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1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34" borderId="2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36" fillId="0" borderId="0" xfId="0" applyFont="1" applyAlignment="1">
      <alignment horizontal="center" vertical="distributed"/>
    </xf>
    <xf numFmtId="0" fontId="2" fillId="0" borderId="0" xfId="0" applyFont="1" applyFill="1" applyBorder="1" applyAlignment="1">
      <alignment horizontal="left"/>
    </xf>
    <xf numFmtId="0" fontId="22" fillId="34" borderId="26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2" fillId="34" borderId="11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 horizontal="center" vertical="center"/>
    </xf>
    <xf numFmtId="2" fontId="27" fillId="36" borderId="10" xfId="0" applyNumberFormat="1" applyFont="1" applyFill="1" applyBorder="1" applyAlignment="1">
      <alignment horizontal="center" vertical="center" wrapText="1"/>
    </xf>
    <xf numFmtId="2" fontId="27" fillId="36" borderId="11" xfId="0" applyNumberFormat="1" applyFont="1" applyFill="1" applyBorder="1" applyAlignment="1">
      <alignment horizontal="center" vertical="center" wrapText="1"/>
    </xf>
    <xf numFmtId="2" fontId="0" fillId="36" borderId="1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center" vertical="center" wrapText="1"/>
    </xf>
    <xf numFmtId="2" fontId="22" fillId="36" borderId="10" xfId="0" applyNumberFormat="1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4" fontId="27" fillId="36" borderId="10" xfId="61" applyNumberFormat="1" applyFont="1" applyFill="1" applyBorder="1" applyAlignment="1">
      <alignment horizontal="center" vertical="center"/>
    </xf>
    <xf numFmtId="4" fontId="27" fillId="36" borderId="10" xfId="61" applyNumberFormat="1" applyFont="1" applyFill="1" applyBorder="1" applyAlignment="1" quotePrefix="1">
      <alignment horizontal="center" vertical="center"/>
    </xf>
    <xf numFmtId="4" fontId="27" fillId="36" borderId="28" xfId="61" applyNumberFormat="1" applyFont="1" applyFill="1" applyBorder="1" applyAlignment="1" quotePrefix="1">
      <alignment horizontal="center" vertical="center"/>
    </xf>
    <xf numFmtId="4" fontId="3" fillId="0" borderId="10" xfId="61" applyNumberFormat="1" applyFont="1" applyFill="1" applyBorder="1" applyAlignment="1" quotePrefix="1">
      <alignment horizontal="center" vertical="center"/>
    </xf>
    <xf numFmtId="4" fontId="3" fillId="0" borderId="29" xfId="61" applyNumberFormat="1" applyFont="1" applyFill="1" applyBorder="1" applyAlignment="1" quotePrefix="1">
      <alignment horizontal="center" vertical="center"/>
    </xf>
    <xf numFmtId="4" fontId="3" fillId="0" borderId="28" xfId="61" applyNumberFormat="1" applyFont="1" applyFill="1" applyBorder="1" applyAlignment="1" quotePrefix="1">
      <alignment horizontal="center" vertical="center"/>
    </xf>
    <xf numFmtId="4" fontId="27" fillId="36" borderId="30" xfId="61" applyNumberFormat="1" applyFont="1" applyFill="1" applyBorder="1" applyAlignment="1" quotePrefix="1">
      <alignment horizontal="center" vertical="center"/>
    </xf>
    <xf numFmtId="4" fontId="27" fillId="36" borderId="11" xfId="61" applyNumberFormat="1" applyFont="1" applyFill="1" applyBorder="1" applyAlignment="1">
      <alignment horizontal="center" vertical="center"/>
    </xf>
    <xf numFmtId="4" fontId="27" fillId="36" borderId="29" xfId="61" applyNumberFormat="1" applyFont="1" applyFill="1" applyBorder="1" applyAlignment="1" quotePrefix="1">
      <alignment horizontal="center" vertical="center"/>
    </xf>
    <xf numFmtId="4" fontId="27" fillId="36" borderId="28" xfId="61" applyNumberFormat="1" applyFont="1" applyFill="1" applyBorder="1" applyAlignment="1">
      <alignment horizontal="center" vertical="center"/>
    </xf>
    <xf numFmtId="4" fontId="27" fillId="36" borderId="31" xfId="6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97" fontId="2" fillId="0" borderId="32" xfId="0" applyNumberFormat="1" applyFont="1" applyBorder="1" applyAlignment="1" applyProtection="1">
      <alignment horizontal="center" vertical="center"/>
      <protection hidden="1" locked="0"/>
    </xf>
    <xf numFmtId="197" fontId="2" fillId="0" borderId="33" xfId="0" applyNumberFormat="1" applyFont="1" applyBorder="1" applyAlignment="1" applyProtection="1">
      <alignment horizontal="center" vertical="center"/>
      <protection hidden="1" locked="0"/>
    </xf>
    <xf numFmtId="197" fontId="0" fillId="36" borderId="34" xfId="0" applyNumberFormat="1" applyFont="1" applyFill="1" applyBorder="1" applyAlignment="1" applyProtection="1">
      <alignment horizontal="center" vertical="center"/>
      <protection hidden="1" locked="0"/>
    </xf>
    <xf numFmtId="197" fontId="0" fillId="36" borderId="35" xfId="0" applyNumberFormat="1" applyFont="1" applyFill="1" applyBorder="1" applyAlignment="1" applyProtection="1">
      <alignment horizontal="center" vertical="center"/>
      <protection hidden="1" locked="0"/>
    </xf>
    <xf numFmtId="197" fontId="2" fillId="37" borderId="36" xfId="0" applyNumberFormat="1" applyFont="1" applyFill="1" applyBorder="1" applyAlignment="1" applyProtection="1">
      <alignment horizontal="center" vertical="center"/>
      <protection hidden="1" locked="0"/>
    </xf>
    <xf numFmtId="197" fontId="0" fillId="36" borderId="37" xfId="0" applyNumberFormat="1" applyFont="1" applyFill="1" applyBorder="1" applyAlignment="1" applyProtection="1">
      <alignment horizontal="center" vertical="center"/>
      <protection hidden="1" locked="0"/>
    </xf>
    <xf numFmtId="2" fontId="4" fillId="0" borderId="30" xfId="61" applyNumberFormat="1" applyFont="1" applyFill="1" applyBorder="1" applyAlignment="1">
      <alignment horizontal="center" vertical="center"/>
    </xf>
    <xf numFmtId="2" fontId="4" fillId="0" borderId="10" xfId="61" applyNumberFormat="1" applyFont="1" applyFill="1" applyBorder="1" applyAlignment="1">
      <alignment horizontal="center" vertical="center"/>
    </xf>
    <xf numFmtId="2" fontId="4" fillId="35" borderId="10" xfId="61" applyNumberFormat="1" applyFont="1" applyFill="1" applyBorder="1" applyAlignment="1">
      <alignment horizontal="center" vertical="center"/>
    </xf>
    <xf numFmtId="2" fontId="4" fillId="0" borderId="10" xfId="61" applyNumberFormat="1" applyFont="1" applyBorder="1" applyAlignment="1">
      <alignment horizontal="center"/>
    </xf>
    <xf numFmtId="2" fontId="4" fillId="0" borderId="11" xfId="61" applyNumberFormat="1" applyFont="1" applyBorder="1" applyAlignment="1">
      <alignment horizontal="center"/>
    </xf>
    <xf numFmtId="2" fontId="4" fillId="35" borderId="30" xfId="61" applyNumberFormat="1" applyFont="1" applyFill="1" applyBorder="1" applyAlignment="1">
      <alignment horizontal="center" vertical="center"/>
    </xf>
    <xf numFmtId="2" fontId="4" fillId="35" borderId="10" xfId="61" applyNumberFormat="1" applyFont="1" applyFill="1" applyBorder="1" applyAlignment="1">
      <alignment horizontal="center"/>
    </xf>
    <xf numFmtId="2" fontId="4" fillId="35" borderId="11" xfId="61" applyNumberFormat="1" applyFont="1" applyFill="1" applyBorder="1" applyAlignment="1">
      <alignment horizontal="center"/>
    </xf>
    <xf numFmtId="2" fontId="3" fillId="0" borderId="30" xfId="61" applyNumberFormat="1" applyFont="1" applyFill="1" applyBorder="1" applyAlignment="1" quotePrefix="1">
      <alignment horizontal="center" vertical="center"/>
    </xf>
    <xf numFmtId="2" fontId="3" fillId="0" borderId="10" xfId="61" applyNumberFormat="1" applyFont="1" applyFill="1" applyBorder="1" applyAlignment="1" quotePrefix="1">
      <alignment horizontal="center" vertical="center"/>
    </xf>
    <xf numFmtId="2" fontId="3" fillId="35" borderId="10" xfId="61" applyNumberFormat="1" applyFont="1" applyFill="1" applyBorder="1" applyAlignment="1" quotePrefix="1">
      <alignment horizontal="center" vertical="center"/>
    </xf>
    <xf numFmtId="2" fontId="3" fillId="0" borderId="10" xfId="61" applyNumberFormat="1" applyFont="1" applyFill="1" applyBorder="1" applyAlignment="1">
      <alignment horizontal="center" vertical="center"/>
    </xf>
    <xf numFmtId="2" fontId="3" fillId="0" borderId="11" xfId="61" applyNumberFormat="1" applyFont="1" applyFill="1" applyBorder="1" applyAlignment="1">
      <alignment horizontal="center" vertical="center"/>
    </xf>
    <xf numFmtId="2" fontId="3" fillId="35" borderId="30" xfId="61" applyNumberFormat="1" applyFont="1" applyFill="1" applyBorder="1" applyAlignment="1" quotePrefix="1">
      <alignment horizontal="center" vertical="center"/>
    </xf>
    <xf numFmtId="2" fontId="3" fillId="35" borderId="10" xfId="61" applyNumberFormat="1" applyFont="1" applyFill="1" applyBorder="1" applyAlignment="1">
      <alignment horizontal="center" vertical="center"/>
    </xf>
    <xf numFmtId="2" fontId="3" fillId="35" borderId="11" xfId="61" applyNumberFormat="1" applyFont="1" applyFill="1" applyBorder="1" applyAlignment="1">
      <alignment horizontal="center" vertical="center"/>
    </xf>
    <xf numFmtId="2" fontId="3" fillId="0" borderId="38" xfId="61" applyNumberFormat="1" applyFont="1" applyFill="1" applyBorder="1" applyAlignment="1" quotePrefix="1">
      <alignment horizontal="center" vertical="center"/>
    </xf>
    <xf numFmtId="2" fontId="3" fillId="0" borderId="20" xfId="61" applyNumberFormat="1" applyFont="1" applyFill="1" applyBorder="1" applyAlignment="1" quotePrefix="1">
      <alignment horizontal="center" vertical="center"/>
    </xf>
    <xf numFmtId="2" fontId="3" fillId="35" borderId="20" xfId="61" applyNumberFormat="1" applyFont="1" applyFill="1" applyBorder="1" applyAlignment="1" quotePrefix="1">
      <alignment horizontal="center" vertical="center"/>
    </xf>
    <xf numFmtId="2" fontId="3" fillId="0" borderId="20" xfId="61" applyNumberFormat="1" applyFont="1" applyFill="1" applyBorder="1" applyAlignment="1">
      <alignment horizontal="center" vertical="center"/>
    </xf>
    <xf numFmtId="2" fontId="3" fillId="0" borderId="21" xfId="61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2" fontId="0" fillId="36" borderId="11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4" fontId="0" fillId="36" borderId="39" xfId="0" applyNumberFormat="1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4" fontId="2" fillId="0" borderId="41" xfId="0" applyNumberFormat="1" applyFont="1" applyFill="1" applyBorder="1" applyAlignment="1">
      <alignment horizontal="center" wrapText="1"/>
    </xf>
    <xf numFmtId="4" fontId="0" fillId="36" borderId="42" xfId="0" applyNumberFormat="1" applyFont="1" applyFill="1" applyBorder="1" applyAlignment="1">
      <alignment horizontal="center" wrapText="1"/>
    </xf>
    <xf numFmtId="4" fontId="2" fillId="0" borderId="42" xfId="0" applyNumberFormat="1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7" fillId="0" borderId="0" xfId="53" applyNumberFormat="1">
      <alignment/>
      <protection/>
    </xf>
    <xf numFmtId="0" fontId="27" fillId="0" borderId="0" xfId="53">
      <alignment/>
      <protection/>
    </xf>
    <xf numFmtId="49" fontId="27" fillId="0" borderId="0" xfId="53" applyNumberFormat="1">
      <alignment/>
      <protection/>
    </xf>
    <xf numFmtId="0" fontId="27" fillId="0" borderId="0" xfId="53" applyBorder="1">
      <alignment/>
      <protection/>
    </xf>
    <xf numFmtId="49" fontId="27" fillId="0" borderId="0" xfId="53" applyNumberFormat="1" applyBorder="1" applyAlignment="1">
      <alignment horizontal="center"/>
      <protection/>
    </xf>
    <xf numFmtId="0" fontId="27" fillId="0" borderId="0" xfId="53" applyNumberFormat="1" applyBorder="1" applyAlignment="1">
      <alignment horizontal="center"/>
      <protection/>
    </xf>
    <xf numFmtId="0" fontId="37" fillId="0" borderId="0" xfId="53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3" fillId="0" borderId="0" xfId="53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4" fontId="27" fillId="36" borderId="30" xfId="53" applyNumberFormat="1" applyFont="1" applyFill="1" applyBorder="1" applyAlignment="1">
      <alignment horizontal="center" vertical="center"/>
      <protection/>
    </xf>
    <xf numFmtId="4" fontId="27" fillId="36" borderId="10" xfId="53" applyNumberFormat="1" applyFill="1" applyBorder="1" applyAlignment="1">
      <alignment horizontal="center" vertical="center"/>
      <protection/>
    </xf>
    <xf numFmtId="4" fontId="27" fillId="36" borderId="11" xfId="53" applyNumberFormat="1" applyFont="1" applyFill="1" applyBorder="1" applyAlignment="1">
      <alignment horizontal="center" vertical="center"/>
      <protection/>
    </xf>
    <xf numFmtId="4" fontId="27" fillId="36" borderId="38" xfId="53" applyNumberFormat="1" applyFont="1" applyFill="1" applyBorder="1" applyAlignment="1">
      <alignment horizontal="center" vertical="center"/>
      <protection/>
    </xf>
    <xf numFmtId="4" fontId="27" fillId="36" borderId="20" xfId="53" applyNumberFormat="1" applyFill="1" applyBorder="1" applyAlignment="1">
      <alignment horizontal="center" vertical="center"/>
      <protection/>
    </xf>
    <xf numFmtId="4" fontId="27" fillId="36" borderId="21" xfId="53" applyNumberFormat="1" applyFont="1" applyFill="1" applyBorder="1" applyAlignment="1">
      <alignment horizontal="center" vertical="center"/>
      <protection/>
    </xf>
    <xf numFmtId="0" fontId="3" fillId="34" borderId="19" xfId="53" applyNumberFormat="1" applyFont="1" applyFill="1" applyBorder="1" applyAlignment="1">
      <alignment horizontal="center"/>
      <protection/>
    </xf>
    <xf numFmtId="49" fontId="3" fillId="34" borderId="14" xfId="53" applyNumberFormat="1" applyFont="1" applyFill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3" xfId="53" applyNumberFormat="1" applyFont="1" applyBorder="1" applyAlignment="1">
      <alignment horizontal="center" vertical="center"/>
      <protection/>
    </xf>
    <xf numFmtId="4" fontId="3" fillId="0" borderId="30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4" fontId="3" fillId="0" borderId="11" xfId="53" applyNumberFormat="1" applyFont="1" applyBorder="1" applyAlignment="1">
      <alignment horizontal="center" vertical="center"/>
      <protection/>
    </xf>
    <xf numFmtId="0" fontId="3" fillId="34" borderId="43" xfId="53" applyFont="1" applyFill="1" applyBorder="1">
      <alignment/>
      <protection/>
    </xf>
    <xf numFmtId="0" fontId="3" fillId="34" borderId="40" xfId="53" applyFont="1" applyFill="1" applyBorder="1">
      <alignment/>
      <protection/>
    </xf>
    <xf numFmtId="49" fontId="27" fillId="36" borderId="42" xfId="53" applyNumberFormat="1" applyFont="1" applyFill="1" applyBorder="1" applyAlignment="1">
      <alignment horizontal="center"/>
      <protection/>
    </xf>
    <xf numFmtId="49" fontId="3" fillId="0" borderId="41" xfId="53" applyNumberFormat="1" applyFont="1" applyBorder="1" applyAlignment="1">
      <alignment horizontal="center"/>
      <protection/>
    </xf>
    <xf numFmtId="49" fontId="3" fillId="0" borderId="42" xfId="53" applyNumberFormat="1" applyFont="1" applyBorder="1" applyAlignment="1">
      <alignment horizontal="center"/>
      <protection/>
    </xf>
    <xf numFmtId="49" fontId="3" fillId="0" borderId="42" xfId="53" applyNumberFormat="1" applyFont="1" applyFill="1" applyBorder="1" applyAlignment="1">
      <alignment horizontal="center"/>
      <protection/>
    </xf>
    <xf numFmtId="49" fontId="3" fillId="34" borderId="20" xfId="53" applyNumberFormat="1" applyFont="1" applyFill="1" applyBorder="1" applyAlignment="1">
      <alignment horizontal="center" vertical="center"/>
      <protection/>
    </xf>
    <xf numFmtId="49" fontId="3" fillId="34" borderId="21" xfId="53" applyNumberFormat="1" applyFont="1" applyFill="1" applyBorder="1" applyAlignment="1">
      <alignment horizontal="center" vertical="center"/>
      <protection/>
    </xf>
    <xf numFmtId="4" fontId="27" fillId="36" borderId="11" xfId="53" applyNumberFormat="1" applyFill="1" applyBorder="1" applyAlignment="1">
      <alignment horizontal="center" vertical="center"/>
      <protection/>
    </xf>
    <xf numFmtId="4" fontId="27" fillId="36" borderId="21" xfId="53" applyNumberFormat="1" applyFill="1" applyBorder="1" applyAlignment="1">
      <alignment horizontal="center" vertical="center"/>
      <protection/>
    </xf>
    <xf numFmtId="4" fontId="3" fillId="0" borderId="20" xfId="53" applyNumberFormat="1" applyFont="1" applyBorder="1" applyAlignment="1">
      <alignment horizontal="center" vertical="center"/>
      <protection/>
    </xf>
    <xf numFmtId="4" fontId="3" fillId="0" borderId="21" xfId="53" applyNumberFormat="1" applyFont="1" applyBorder="1" applyAlignment="1">
      <alignment horizontal="center" vertical="center"/>
      <protection/>
    </xf>
    <xf numFmtId="49" fontId="38" fillId="34" borderId="44" xfId="53" applyNumberFormat="1" applyFont="1" applyFill="1" applyBorder="1" applyAlignment="1">
      <alignment horizontal="center" vertical="center"/>
      <protection/>
    </xf>
    <xf numFmtId="49" fontId="3" fillId="34" borderId="45" xfId="53" applyNumberFormat="1" applyFont="1" applyFill="1" applyBorder="1" applyAlignment="1">
      <alignment horizontal="center" vertical="center"/>
      <protection/>
    </xf>
    <xf numFmtId="49" fontId="3" fillId="34" borderId="46" xfId="53" applyNumberFormat="1" applyFont="1" applyFill="1" applyBorder="1" applyAlignment="1">
      <alignment horizontal="center" vertical="center"/>
      <protection/>
    </xf>
    <xf numFmtId="4" fontId="3" fillId="37" borderId="47" xfId="53" applyNumberFormat="1" applyFont="1" applyFill="1" applyBorder="1" applyAlignment="1">
      <alignment horizontal="center" vertical="center"/>
      <protection/>
    </xf>
    <xf numFmtId="4" fontId="3" fillId="37" borderId="24" xfId="53" applyNumberFormat="1" applyFont="1" applyFill="1" applyBorder="1" applyAlignment="1">
      <alignment horizontal="center" vertical="center"/>
      <protection/>
    </xf>
    <xf numFmtId="4" fontId="3" fillId="37" borderId="23" xfId="53" applyNumberFormat="1" applyFont="1" applyFill="1" applyBorder="1" applyAlignment="1">
      <alignment horizontal="center" vertical="center"/>
      <protection/>
    </xf>
    <xf numFmtId="4" fontId="27" fillId="36" borderId="10" xfId="53" applyNumberFormat="1" applyFont="1" applyFill="1" applyBorder="1" applyAlignment="1">
      <alignment horizontal="center" vertical="center"/>
      <protection/>
    </xf>
    <xf numFmtId="49" fontId="3" fillId="35" borderId="42" xfId="53" applyNumberFormat="1" applyFont="1" applyFill="1" applyBorder="1" applyAlignment="1">
      <alignment horizontal="left" vertical="center"/>
      <protection/>
    </xf>
    <xf numFmtId="49" fontId="3" fillId="35" borderId="39" xfId="53" applyNumberFormat="1" applyFont="1" applyFill="1" applyBorder="1" applyAlignment="1">
      <alignment horizontal="left" vertical="center"/>
      <protection/>
    </xf>
    <xf numFmtId="0" fontId="3" fillId="35" borderId="48" xfId="53" applyFont="1" applyFill="1" applyBorder="1">
      <alignment/>
      <protection/>
    </xf>
    <xf numFmtId="0" fontId="3" fillId="35" borderId="49" xfId="53" applyFont="1" applyFill="1" applyBorder="1">
      <alignment/>
      <protection/>
    </xf>
    <xf numFmtId="0" fontId="3" fillId="35" borderId="50" xfId="53" applyFont="1" applyFill="1" applyBorder="1">
      <alignment/>
      <protection/>
    </xf>
    <xf numFmtId="0" fontId="3" fillId="35" borderId="25" xfId="53" applyFont="1" applyFill="1" applyBorder="1">
      <alignment/>
      <protection/>
    </xf>
    <xf numFmtId="0" fontId="3" fillId="35" borderId="15" xfId="53" applyFont="1" applyFill="1" applyBorder="1">
      <alignment/>
      <protection/>
    </xf>
    <xf numFmtId="0" fontId="3" fillId="35" borderId="16" xfId="53" applyFont="1" applyFill="1" applyBorder="1">
      <alignment/>
      <protection/>
    </xf>
    <xf numFmtId="49" fontId="3" fillId="35" borderId="51" xfId="53" applyNumberFormat="1" applyFont="1" applyFill="1" applyBorder="1" applyAlignment="1">
      <alignment horizontal="left" vertical="center"/>
      <protection/>
    </xf>
    <xf numFmtId="49" fontId="3" fillId="35" borderId="52" xfId="53" applyNumberFormat="1" applyFont="1" applyFill="1" applyBorder="1" applyAlignment="1">
      <alignment horizontal="left" vertical="center"/>
      <protection/>
    </xf>
    <xf numFmtId="0" fontId="38" fillId="0" borderId="53" xfId="53" applyFont="1" applyFill="1" applyBorder="1" applyAlignment="1">
      <alignment horizontal="left" vertical="center"/>
      <protection/>
    </xf>
    <xf numFmtId="0" fontId="38" fillId="34" borderId="40" xfId="53" applyFont="1" applyFill="1" applyBorder="1" applyAlignment="1">
      <alignment horizontal="center" vertical="center"/>
      <protection/>
    </xf>
    <xf numFmtId="0" fontId="40" fillId="0" borderId="53" xfId="53" applyFont="1" applyFill="1" applyBorder="1" applyAlignment="1">
      <alignment horizontal="center"/>
      <protection/>
    </xf>
    <xf numFmtId="49" fontId="2" fillId="34" borderId="45" xfId="53" applyNumberFormat="1" applyFont="1" applyFill="1" applyBorder="1" applyAlignment="1">
      <alignment horizontal="center" vertical="center"/>
      <protection/>
    </xf>
    <xf numFmtId="49" fontId="2" fillId="34" borderId="46" xfId="53" applyNumberFormat="1" applyFont="1" applyFill="1" applyBorder="1" applyAlignment="1">
      <alignment horizontal="center" vertical="center"/>
      <protection/>
    </xf>
    <xf numFmtId="4" fontId="2" fillId="0" borderId="24" xfId="53" applyNumberFormat="1" applyFont="1" applyBorder="1" applyAlignment="1">
      <alignment horizontal="center" vertical="center"/>
      <protection/>
    </xf>
    <xf numFmtId="4" fontId="2" fillId="0" borderId="23" xfId="53" applyNumberFormat="1" applyFont="1" applyBorder="1" applyAlignment="1">
      <alignment horizontal="center" vertical="center"/>
      <protection/>
    </xf>
    <xf numFmtId="4" fontId="0" fillId="36" borderId="28" xfId="53" applyNumberFormat="1" applyFont="1" applyFill="1" applyBorder="1" applyAlignment="1">
      <alignment horizontal="center" vertical="center"/>
      <protection/>
    </xf>
    <xf numFmtId="4" fontId="0" fillId="36" borderId="31" xfId="53" applyNumberFormat="1" applyFont="1" applyFill="1" applyBorder="1" applyAlignment="1">
      <alignment horizontal="center" vertical="center"/>
      <protection/>
    </xf>
    <xf numFmtId="49" fontId="2" fillId="0" borderId="19" xfId="53" applyNumberFormat="1" applyFont="1" applyFill="1" applyBorder="1" applyAlignment="1">
      <alignment horizontal="center" vertical="center"/>
      <protection/>
    </xf>
    <xf numFmtId="49" fontId="2" fillId="0" borderId="14" xfId="53" applyNumberFormat="1" applyFont="1" applyFill="1" applyBorder="1" applyAlignment="1">
      <alignment horizontal="center" vertical="center"/>
      <protection/>
    </xf>
    <xf numFmtId="4" fontId="0" fillId="36" borderId="54" xfId="53" applyNumberFormat="1" applyFont="1" applyFill="1" applyBorder="1" applyAlignment="1">
      <alignment horizontal="center" vertical="center"/>
      <protection/>
    </xf>
    <xf numFmtId="4" fontId="0" fillId="36" borderId="55" xfId="53" applyNumberFormat="1" applyFont="1" applyFill="1" applyBorder="1" applyAlignment="1">
      <alignment horizontal="center" vertical="center"/>
      <protection/>
    </xf>
    <xf numFmtId="49" fontId="3" fillId="34" borderId="38" xfId="53" applyNumberFormat="1" applyFont="1" applyFill="1" applyBorder="1" applyAlignment="1">
      <alignment horizontal="center" vertical="center"/>
      <protection/>
    </xf>
    <xf numFmtId="49" fontId="3" fillId="34" borderId="56" xfId="53" applyNumberFormat="1" applyFont="1" applyFill="1" applyBorder="1" applyAlignment="1">
      <alignment horizontal="center"/>
      <protection/>
    </xf>
    <xf numFmtId="49" fontId="40" fillId="34" borderId="44" xfId="53" applyNumberFormat="1" applyFont="1" applyFill="1" applyBorder="1" applyAlignment="1">
      <alignment horizontal="center" vertical="center"/>
      <protection/>
    </xf>
    <xf numFmtId="0" fontId="40" fillId="34" borderId="57" xfId="53" applyFont="1" applyFill="1" applyBorder="1" applyAlignment="1">
      <alignment horizontal="center"/>
      <protection/>
    </xf>
    <xf numFmtId="4" fontId="40" fillId="37" borderId="47" xfId="53" applyNumberFormat="1" applyFont="1" applyFill="1" applyBorder="1" applyAlignment="1">
      <alignment horizontal="center" vertical="center"/>
      <protection/>
    </xf>
    <xf numFmtId="4" fontId="41" fillId="36" borderId="29" xfId="53" applyNumberFormat="1" applyFont="1" applyFill="1" applyBorder="1" applyAlignment="1">
      <alignment horizontal="center" vertical="center"/>
      <protection/>
    </xf>
    <xf numFmtId="0" fontId="40" fillId="35" borderId="41" xfId="53" applyFont="1" applyFill="1" applyBorder="1">
      <alignment/>
      <protection/>
    </xf>
    <xf numFmtId="0" fontId="40" fillId="35" borderId="39" xfId="53" applyFont="1" applyFill="1" applyBorder="1">
      <alignment/>
      <protection/>
    </xf>
    <xf numFmtId="49" fontId="40" fillId="0" borderId="56" xfId="53" applyNumberFormat="1" applyFont="1" applyFill="1" applyBorder="1" applyAlignment="1">
      <alignment horizontal="center" vertical="center"/>
      <protection/>
    </xf>
    <xf numFmtId="4" fontId="41" fillId="36" borderId="58" xfId="53" applyNumberFormat="1" applyFont="1" applyFill="1" applyBorder="1" applyAlignment="1">
      <alignment horizontal="center" vertical="center"/>
      <protection/>
    </xf>
    <xf numFmtId="0" fontId="40" fillId="35" borderId="42" xfId="53" applyFont="1" applyFill="1" applyBorder="1">
      <alignment/>
      <protection/>
    </xf>
    <xf numFmtId="0" fontId="41" fillId="35" borderId="39" xfId="53" applyFont="1" applyFill="1" applyBorder="1">
      <alignment/>
      <protection/>
    </xf>
    <xf numFmtId="0" fontId="3" fillId="34" borderId="57" xfId="53" applyFont="1" applyFill="1" applyBorder="1" applyAlignment="1">
      <alignment horizontal="left"/>
      <protection/>
    </xf>
    <xf numFmtId="0" fontId="3" fillId="35" borderId="41" xfId="53" applyFont="1" applyFill="1" applyBorder="1" applyAlignment="1">
      <alignment horizontal="left"/>
      <protection/>
    </xf>
    <xf numFmtId="0" fontId="3" fillId="35" borderId="42" xfId="53" applyFont="1" applyFill="1" applyBorder="1" applyAlignment="1">
      <alignment horizontal="left"/>
      <protection/>
    </xf>
    <xf numFmtId="0" fontId="3" fillId="35" borderId="39" xfId="53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24" fillId="34" borderId="5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/>
    </xf>
    <xf numFmtId="200" fontId="0" fillId="0" borderId="0" xfId="0" applyNumberFormat="1" applyFont="1" applyFill="1" applyBorder="1" applyAlignment="1">
      <alignment horizontal="center"/>
    </xf>
    <xf numFmtId="200" fontId="0" fillId="36" borderId="2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4" fontId="2" fillId="37" borderId="21" xfId="0" applyNumberFormat="1" applyFont="1" applyFill="1" applyBorder="1" applyAlignment="1">
      <alignment horizontal="center" vertical="center" wrapText="1"/>
    </xf>
    <xf numFmtId="4" fontId="2" fillId="37" borderId="3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4" fontId="2" fillId="37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4" fontId="2" fillId="0" borderId="59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6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60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quotePrefix="1">
      <alignment horizontal="center" vertical="center" wrapText="1"/>
    </xf>
    <xf numFmtId="4" fontId="2" fillId="0" borderId="21" xfId="0" applyNumberFormat="1" applyFont="1" applyFill="1" applyBorder="1" applyAlignment="1" quotePrefix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7" borderId="6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3" fillId="0" borderId="28" xfId="61" applyNumberFormat="1" applyFont="1" applyFill="1" applyBorder="1" applyAlignment="1">
      <alignment horizontal="center" vertical="center"/>
    </xf>
    <xf numFmtId="4" fontId="3" fillId="0" borderId="31" xfId="6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19" fillId="36" borderId="10" xfId="0" applyNumberFormat="1" applyFont="1" applyFill="1" applyBorder="1" applyAlignment="1">
      <alignment horizontal="center" vertical="center" wrapText="1"/>
    </xf>
    <xf numFmtId="2" fontId="19" fillId="36" borderId="11" xfId="0" applyNumberFormat="1" applyFont="1" applyFill="1" applyBorder="1" applyAlignment="1">
      <alignment horizontal="center" vertical="center" wrapText="1"/>
    </xf>
    <xf numFmtId="2" fontId="19" fillId="36" borderId="2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200" fontId="2" fillId="0" borderId="63" xfId="0" applyNumberFormat="1" applyFont="1" applyFill="1" applyBorder="1" applyAlignment="1">
      <alignment horizontal="center" vertical="center"/>
    </xf>
    <xf numFmtId="200" fontId="2" fillId="0" borderId="22" xfId="0" applyNumberFormat="1" applyFont="1" applyFill="1" applyBorder="1" applyAlignment="1">
      <alignment horizontal="center" vertical="center"/>
    </xf>
    <xf numFmtId="200" fontId="0" fillId="36" borderId="6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 horizontal="center"/>
    </xf>
    <xf numFmtId="4" fontId="0" fillId="36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0" fillId="36" borderId="21" xfId="0" applyNumberFormat="1" applyFont="1" applyFill="1" applyBorder="1" applyAlignment="1">
      <alignment horizontal="center"/>
    </xf>
    <xf numFmtId="0" fontId="3" fillId="34" borderId="40" xfId="53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3" fillId="0" borderId="0" xfId="53" applyFont="1" applyBorder="1" applyAlignment="1">
      <alignment/>
      <protection/>
    </xf>
    <xf numFmtId="49" fontId="3" fillId="0" borderId="22" xfId="53" applyNumberFormat="1" applyFont="1" applyFill="1" applyBorder="1" applyAlignment="1">
      <alignment horizontal="center" vertical="center"/>
      <protection/>
    </xf>
    <xf numFmtId="49" fontId="27" fillId="36" borderId="64" xfId="53" applyNumberFormat="1" applyFont="1" applyFill="1" applyBorder="1" applyAlignment="1">
      <alignment horizontal="center" vertical="center"/>
      <protection/>
    </xf>
    <xf numFmtId="0" fontId="3" fillId="34" borderId="40" xfId="53" applyFont="1" applyFill="1" applyBorder="1" applyAlignment="1">
      <alignment horizontal="center" vertical="center"/>
      <protection/>
    </xf>
    <xf numFmtId="4" fontId="3" fillId="0" borderId="27" xfId="53" applyNumberFormat="1" applyFont="1" applyBorder="1" applyAlignment="1">
      <alignment horizontal="center" vertical="center"/>
      <protection/>
    </xf>
    <xf numFmtId="4" fontId="27" fillId="36" borderId="22" xfId="53" applyNumberFormat="1" applyFont="1" applyFill="1" applyBorder="1" applyAlignment="1">
      <alignment horizontal="center" vertical="center"/>
      <protection/>
    </xf>
    <xf numFmtId="4" fontId="3" fillId="0" borderId="22" xfId="53" applyNumberFormat="1" applyFont="1" applyBorder="1" applyAlignment="1">
      <alignment horizontal="center" vertical="center"/>
      <protection/>
    </xf>
    <xf numFmtId="4" fontId="3" fillId="0" borderId="22" xfId="53" applyNumberFormat="1" applyFont="1" applyFill="1" applyBorder="1" applyAlignment="1">
      <alignment horizontal="center" vertical="center"/>
      <protection/>
    </xf>
    <xf numFmtId="2" fontId="2" fillId="35" borderId="11" xfId="0" applyNumberFormat="1" applyFont="1" applyFill="1" applyBorder="1" applyAlignment="1">
      <alignment horizontal="center" wrapText="1"/>
    </xf>
    <xf numFmtId="2" fontId="2" fillId="35" borderId="21" xfId="0" applyNumberFormat="1" applyFont="1" applyFill="1" applyBorder="1" applyAlignment="1">
      <alignment horizontal="center" wrapText="1"/>
    </xf>
    <xf numFmtId="4" fontId="27" fillId="36" borderId="38" xfId="61" applyNumberFormat="1" applyFont="1" applyFill="1" applyBorder="1" applyAlignment="1" quotePrefix="1">
      <alignment horizontal="center" vertical="center"/>
    </xf>
    <xf numFmtId="4" fontId="27" fillId="36" borderId="20" xfId="61" applyNumberFormat="1" applyFont="1" applyFill="1" applyBorder="1" applyAlignment="1" quotePrefix="1">
      <alignment horizontal="center" vertical="center"/>
    </xf>
    <xf numFmtId="4" fontId="27" fillId="36" borderId="20" xfId="61" applyNumberFormat="1" applyFont="1" applyFill="1" applyBorder="1" applyAlignment="1">
      <alignment horizontal="center" vertical="center"/>
    </xf>
    <xf numFmtId="4" fontId="27" fillId="36" borderId="21" xfId="61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 horizontal="center" vertical="center" wrapText="1"/>
    </xf>
    <xf numFmtId="2" fontId="0" fillId="36" borderId="11" xfId="0" applyNumberFormat="1" applyFont="1" applyFill="1" applyBorder="1" applyAlignment="1">
      <alignment horizontal="center" vertical="center" wrapText="1"/>
    </xf>
    <xf numFmtId="9" fontId="2" fillId="0" borderId="22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200" fontId="2" fillId="0" borderId="63" xfId="0" applyNumberFormat="1" applyFont="1" applyBorder="1" applyAlignment="1">
      <alignment horizontal="center"/>
    </xf>
    <xf numFmtId="200" fontId="0" fillId="36" borderId="22" xfId="0" applyNumberFormat="1" applyFont="1" applyFill="1" applyBorder="1" applyAlignment="1">
      <alignment horizontal="center"/>
    </xf>
    <xf numFmtId="200" fontId="2" fillId="0" borderId="64" xfId="0" applyNumberFormat="1" applyFont="1" applyBorder="1" applyAlignment="1">
      <alignment horizontal="center"/>
    </xf>
    <xf numFmtId="4" fontId="0" fillId="36" borderId="11" xfId="0" applyNumberFormat="1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3" fillId="0" borderId="39" xfId="53" applyNumberFormat="1" applyFont="1" applyFill="1" applyBorder="1" applyAlignment="1">
      <alignment horizontal="center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vertical="top" wrapText="1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2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 wrapText="1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0" fillId="36" borderId="10" xfId="0" applyNumberFormat="1" applyFont="1" applyFill="1" applyBorder="1" applyAlignment="1" applyProtection="1">
      <alignment horizontal="center" wrapText="1"/>
      <protection locked="0"/>
    </xf>
    <xf numFmtId="2" fontId="0" fillId="36" borderId="11" xfId="0" applyNumberFormat="1" applyFont="1" applyFill="1" applyBorder="1" applyAlignment="1" applyProtection="1">
      <alignment horizontal="center"/>
      <protection locked="0"/>
    </xf>
    <xf numFmtId="2" fontId="0" fillId="36" borderId="20" xfId="0" applyNumberFormat="1" applyFont="1" applyFill="1" applyBorder="1" applyAlignment="1" applyProtection="1">
      <alignment horizontal="center" wrapText="1"/>
      <protection locked="0"/>
    </xf>
    <xf numFmtId="2" fontId="0" fillId="36" borderId="2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2" fillId="34" borderId="24" xfId="0" applyFont="1" applyFill="1" applyBorder="1" applyAlignment="1" applyProtection="1">
      <alignment horizontal="center" vertical="top" wrapText="1"/>
      <protection locked="0"/>
    </xf>
    <xf numFmtId="0" fontId="22" fillId="34" borderId="23" xfId="0" applyFont="1" applyFill="1" applyBorder="1" applyAlignment="1" applyProtection="1">
      <alignment horizontal="center" vertical="top" wrapText="1"/>
      <protection locked="0"/>
    </xf>
    <xf numFmtId="2" fontId="27" fillId="36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2" fillId="34" borderId="11" xfId="0" applyFont="1" applyFill="1" applyBorder="1" applyAlignment="1" applyProtection="1">
      <alignment horizontal="center" vertical="top" wrapText="1"/>
      <protection locked="0"/>
    </xf>
    <xf numFmtId="2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2" fontId="0" fillId="36" borderId="11" xfId="0" applyNumberFormat="1" applyFont="1" applyFill="1" applyBorder="1" applyAlignment="1" applyProtection="1">
      <alignment horizontal="center" vertical="top" wrapText="1"/>
      <protection locked="0"/>
    </xf>
    <xf numFmtId="2" fontId="2" fillId="0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wrapText="1"/>
      <protection locked="0"/>
    </xf>
    <xf numFmtId="2" fontId="2" fillId="0" borderId="21" xfId="0" applyNumberFormat="1" applyFont="1" applyFill="1" applyBorder="1" applyAlignment="1" applyProtection="1">
      <alignment horizontal="center" wrapText="1"/>
      <protection locked="0"/>
    </xf>
    <xf numFmtId="0" fontId="1" fillId="0" borderId="0" xfId="42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42" applyAlignment="1" applyProtection="1">
      <alignment vertical="center" wrapText="1"/>
      <protection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35" borderId="0" xfId="0" applyFont="1" applyFill="1" applyAlignment="1">
      <alignment horizontal="left" vertical="top" wrapText="1"/>
    </xf>
    <xf numFmtId="0" fontId="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0" borderId="53" xfId="0" applyBorder="1" applyAlignment="1">
      <alignment horizontal="left" vertical="top" wrapText="1"/>
    </xf>
    <xf numFmtId="0" fontId="0" fillId="0" borderId="65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2" fillId="35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7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48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36" borderId="53" xfId="0" applyFont="1" applyFill="1" applyBorder="1" applyAlignment="1">
      <alignment horizontal="left" vertical="center" wrapText="1"/>
    </xf>
    <xf numFmtId="0" fontId="0" fillId="36" borderId="65" xfId="0" applyFill="1" applyBorder="1" applyAlignment="1">
      <alignment horizontal="left" vertical="center" wrapText="1"/>
    </xf>
    <xf numFmtId="0" fontId="0" fillId="36" borderId="66" xfId="0" applyFill="1" applyBorder="1" applyAlignment="1">
      <alignment horizontal="left" vertical="center" wrapText="1"/>
    </xf>
    <xf numFmtId="0" fontId="2" fillId="35" borderId="53" xfId="0" applyFont="1" applyFill="1" applyBorder="1" applyAlignment="1">
      <alignment horizontal="center" wrapText="1"/>
    </xf>
    <xf numFmtId="0" fontId="2" fillId="35" borderId="65" xfId="0" applyFont="1" applyFill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37" borderId="49" xfId="0" applyFont="1" applyFill="1" applyBorder="1" applyAlignment="1">
      <alignment horizontal="left" vertical="center" wrapText="1"/>
    </xf>
    <xf numFmtId="0" fontId="0" fillId="37" borderId="68" xfId="0" applyFont="1" applyFill="1" applyBorder="1" applyAlignment="1">
      <alignment horizontal="left" vertical="center" wrapText="1"/>
    </xf>
    <xf numFmtId="0" fontId="0" fillId="37" borderId="30" xfId="0" applyFont="1" applyFill="1" applyBorder="1" applyAlignment="1">
      <alignment horizontal="left" vertical="center" wrapText="1"/>
    </xf>
    <xf numFmtId="0" fontId="0" fillId="37" borderId="50" xfId="0" applyFont="1" applyFill="1" applyBorder="1" applyAlignment="1">
      <alignment horizontal="left" vertical="center" wrapText="1"/>
    </xf>
    <xf numFmtId="0" fontId="0" fillId="37" borderId="69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36" borderId="65" xfId="0" applyFont="1" applyFill="1" applyBorder="1" applyAlignment="1">
      <alignment horizontal="left" vertical="center" wrapText="1"/>
    </xf>
    <xf numFmtId="0" fontId="2" fillId="36" borderId="66" xfId="0" applyFont="1" applyFill="1" applyBorder="1" applyAlignment="1">
      <alignment horizontal="left" vertical="center" wrapText="1"/>
    </xf>
    <xf numFmtId="0" fontId="0" fillId="37" borderId="25" xfId="0" applyFont="1" applyFill="1" applyBorder="1" applyAlignment="1">
      <alignment horizontal="left" vertical="center" wrapText="1"/>
    </xf>
    <xf numFmtId="0" fontId="0" fillId="37" borderId="12" xfId="0" applyFont="1" applyFill="1" applyBorder="1" applyAlignment="1">
      <alignment horizontal="left" vertical="center" wrapText="1"/>
    </xf>
    <xf numFmtId="0" fontId="2" fillId="36" borderId="70" xfId="0" applyFont="1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4" fillId="33" borderId="0" xfId="0" applyFont="1" applyFill="1" applyAlignment="1">
      <alignment vertical="center"/>
    </xf>
    <xf numFmtId="0" fontId="24" fillId="34" borderId="53" xfId="0" applyFont="1" applyFill="1" applyBorder="1" applyAlignment="1">
      <alignment horizontal="center" vertical="center" wrapText="1"/>
    </xf>
    <xf numFmtId="0" fontId="24" fillId="34" borderId="65" xfId="0" applyFont="1" applyFill="1" applyBorder="1" applyAlignment="1">
      <alignment horizontal="center" vertical="center" wrapText="1"/>
    </xf>
    <xf numFmtId="0" fontId="24" fillId="34" borderId="6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49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37" borderId="15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36" borderId="71" xfId="0" applyFont="1" applyFill="1" applyBorder="1" applyAlignment="1">
      <alignment horizontal="left"/>
    </xf>
    <xf numFmtId="0" fontId="2" fillId="36" borderId="45" xfId="0" applyFont="1" applyFill="1" applyBorder="1" applyAlignment="1">
      <alignment horizontal="left"/>
    </xf>
    <xf numFmtId="0" fontId="2" fillId="36" borderId="46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36" borderId="72" xfId="0" applyFont="1" applyFill="1" applyBorder="1" applyAlignment="1">
      <alignment horizontal="left"/>
    </xf>
    <xf numFmtId="0" fontId="2" fillId="36" borderId="73" xfId="0" applyFont="1" applyFill="1" applyBorder="1" applyAlignment="1">
      <alignment horizontal="left"/>
    </xf>
    <xf numFmtId="0" fontId="2" fillId="36" borderId="62" xfId="0" applyFont="1" applyFill="1" applyBorder="1" applyAlignment="1">
      <alignment horizontal="left"/>
    </xf>
    <xf numFmtId="0" fontId="2" fillId="36" borderId="74" xfId="0" applyFont="1" applyFill="1" applyBorder="1" applyAlignment="1">
      <alignment horizontal="left"/>
    </xf>
    <xf numFmtId="0" fontId="2" fillId="36" borderId="54" xfId="0" applyFont="1" applyFill="1" applyBorder="1" applyAlignment="1">
      <alignment horizontal="left"/>
    </xf>
    <xf numFmtId="0" fontId="2" fillId="36" borderId="55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36" borderId="75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2" fillId="36" borderId="18" xfId="0" applyFont="1" applyFill="1" applyBorder="1" applyAlignment="1">
      <alignment horizontal="left"/>
    </xf>
    <xf numFmtId="0" fontId="2" fillId="36" borderId="43" xfId="0" applyFont="1" applyFill="1" applyBorder="1" applyAlignment="1">
      <alignment horizontal="left"/>
    </xf>
    <xf numFmtId="0" fontId="2" fillId="36" borderId="61" xfId="0" applyFont="1" applyFill="1" applyBorder="1" applyAlignment="1">
      <alignment horizontal="left"/>
    </xf>
    <xf numFmtId="0" fontId="2" fillId="36" borderId="76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36" borderId="7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37" borderId="77" xfId="0" applyFont="1" applyFill="1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37" borderId="49" xfId="0" applyFont="1" applyFill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37" borderId="50" xfId="0" applyFont="1" applyFill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2" fillId="36" borderId="72" xfId="0" applyFont="1" applyFill="1" applyBorder="1" applyAlignment="1">
      <alignment horizontal="left" wrapText="1"/>
    </xf>
    <xf numFmtId="0" fontId="2" fillId="36" borderId="73" xfId="0" applyFont="1" applyFill="1" applyBorder="1" applyAlignment="1">
      <alignment horizontal="left" wrapText="1"/>
    </xf>
    <xf numFmtId="0" fontId="2" fillId="36" borderId="62" xfId="0" applyFont="1" applyFill="1" applyBorder="1" applyAlignment="1">
      <alignment horizontal="left" wrapText="1"/>
    </xf>
    <xf numFmtId="0" fontId="0" fillId="0" borderId="2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2" fillId="35" borderId="79" xfId="0" applyFont="1" applyFill="1" applyBorder="1" applyAlignment="1">
      <alignment horizontal="center" wrapText="1"/>
    </xf>
    <xf numFmtId="0" fontId="2" fillId="35" borderId="80" xfId="0" applyFont="1" applyFill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36" borderId="43" xfId="0" applyFont="1" applyFill="1" applyBorder="1" applyAlignment="1">
      <alignment/>
    </xf>
    <xf numFmtId="0" fontId="2" fillId="0" borderId="61" xfId="0" applyFont="1" applyBorder="1" applyAlignment="1">
      <alignment/>
    </xf>
    <xf numFmtId="0" fontId="2" fillId="0" borderId="76" xfId="0" applyFont="1" applyBorder="1" applyAlignment="1">
      <alignment/>
    </xf>
    <xf numFmtId="0" fontId="0" fillId="0" borderId="25" xfId="0" applyFill="1" applyBorder="1" applyAlignment="1">
      <alignment/>
    </xf>
    <xf numFmtId="0" fontId="2" fillId="36" borderId="53" xfId="0" applyFont="1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2" fillId="36" borderId="61" xfId="0" applyFont="1" applyFill="1" applyBorder="1" applyAlignment="1">
      <alignment/>
    </xf>
    <xf numFmtId="0" fontId="2" fillId="36" borderId="7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24" xfId="0" applyFill="1" applyBorder="1" applyAlignment="1">
      <alignment/>
    </xf>
    <xf numFmtId="0" fontId="2" fillId="35" borderId="75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6" borderId="61" xfId="0" applyFill="1" applyBorder="1" applyAlignment="1">
      <alignment/>
    </xf>
    <xf numFmtId="0" fontId="0" fillId="36" borderId="76" xfId="0" applyFill="1" applyBorder="1" applyAlignment="1">
      <alignment/>
    </xf>
    <xf numFmtId="0" fontId="19" fillId="35" borderId="15" xfId="0" applyNumberFormat="1" applyFont="1" applyFill="1" applyBorder="1" applyAlignment="1" applyProtection="1">
      <alignment horizontal="center" vertical="center"/>
      <protection hidden="1" locked="0"/>
    </xf>
    <xf numFmtId="0" fontId="22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34" borderId="70" xfId="0" applyFont="1" applyFill="1" applyBorder="1" applyAlignment="1" applyProtection="1">
      <alignment horizontal="center" vertical="center"/>
      <protection hidden="1" locked="0"/>
    </xf>
    <xf numFmtId="0" fontId="0" fillId="34" borderId="1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34" fillId="0" borderId="0" xfId="0" applyFont="1" applyAlignment="1">
      <alignment vertical="center"/>
    </xf>
    <xf numFmtId="0" fontId="19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22" fillId="35" borderId="16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19" fillId="35" borderId="82" xfId="0" applyNumberFormat="1" applyFont="1" applyFill="1" applyBorder="1" applyAlignment="1" applyProtection="1">
      <alignment horizontal="center" vertical="center"/>
      <protection hidden="1" locked="0"/>
    </xf>
    <xf numFmtId="0" fontId="22" fillId="35" borderId="24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9" fillId="35" borderId="15" xfId="0" applyFont="1" applyFill="1" applyBorder="1" applyAlignment="1" applyProtection="1">
      <alignment horizontal="center" vertical="center"/>
      <protection hidden="1" locked="0"/>
    </xf>
    <xf numFmtId="0" fontId="19" fillId="35" borderId="10" xfId="0" applyFont="1" applyFill="1" applyBorder="1" applyAlignment="1" applyProtection="1">
      <alignment horizontal="center" vertical="center"/>
      <protection hidden="1" locked="0"/>
    </xf>
    <xf numFmtId="0" fontId="19" fillId="35" borderId="4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97" fontId="0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9" fillId="35" borderId="16" xfId="0" applyFont="1" applyFill="1" applyBorder="1" applyAlignment="1" applyProtection="1">
      <alignment horizontal="center" vertical="center"/>
      <protection hidden="1" locked="0"/>
    </xf>
    <xf numFmtId="0" fontId="21" fillId="35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5" fillId="33" borderId="0" xfId="0" applyFont="1" applyFill="1" applyBorder="1" applyAlignment="1">
      <alignment horizontal="left" vertical="center" wrapText="1"/>
    </xf>
    <xf numFmtId="0" fontId="2" fillId="35" borderId="49" xfId="0" applyFont="1" applyFill="1" applyBorder="1" applyAlignment="1">
      <alignment horizontal="left"/>
    </xf>
    <xf numFmtId="0" fontId="2" fillId="35" borderId="68" xfId="0" applyFont="1" applyFill="1" applyBorder="1" applyAlignment="1">
      <alignment horizontal="left"/>
    </xf>
    <xf numFmtId="0" fontId="2" fillId="35" borderId="30" xfId="0" applyFont="1" applyFill="1" applyBorder="1" applyAlignment="1">
      <alignment horizontal="left"/>
    </xf>
    <xf numFmtId="0" fontId="19" fillId="35" borderId="30" xfId="0" applyNumberFormat="1" applyFont="1" applyFill="1" applyBorder="1" applyAlignment="1" applyProtection="1">
      <alignment horizontal="center" vertical="center"/>
      <protection hidden="1" locked="0"/>
    </xf>
    <xf numFmtId="0" fontId="22" fillId="35" borderId="50" xfId="0" applyFont="1" applyFill="1" applyBorder="1" applyAlignment="1">
      <alignment horizontal="center" vertical="center"/>
    </xf>
    <xf numFmtId="0" fontId="22" fillId="35" borderId="38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16" fillId="0" borderId="0" xfId="0" applyFont="1" applyAlignment="1">
      <alignment horizontal="left" vertical="center" wrapText="1"/>
    </xf>
    <xf numFmtId="0" fontId="22" fillId="35" borderId="16" xfId="0" applyFont="1" applyFill="1" applyBorder="1" applyAlignment="1">
      <alignment horizontal="center"/>
    </xf>
    <xf numFmtId="0" fontId="22" fillId="35" borderId="20" xfId="0" applyFont="1" applyFill="1" applyBorder="1" applyAlignment="1">
      <alignment horizontal="center"/>
    </xf>
    <xf numFmtId="0" fontId="22" fillId="34" borderId="53" xfId="0" applyFont="1" applyFill="1" applyBorder="1" applyAlignment="1">
      <alignment horizontal="center"/>
    </xf>
    <xf numFmtId="0" fontId="22" fillId="34" borderId="65" xfId="0" applyFont="1" applyFill="1" applyBorder="1" applyAlignment="1">
      <alignment horizontal="center"/>
    </xf>
    <xf numFmtId="0" fontId="22" fillId="34" borderId="56" xfId="0" applyFont="1" applyFill="1" applyBorder="1" applyAlignment="1">
      <alignment horizontal="center"/>
    </xf>
    <xf numFmtId="0" fontId="2" fillId="35" borderId="82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2" fillId="35" borderId="82" xfId="0" applyFont="1" applyFill="1" applyBorder="1" applyAlignment="1">
      <alignment horizontal="center"/>
    </xf>
    <xf numFmtId="0" fontId="22" fillId="35" borderId="24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9" fillId="34" borderId="19" xfId="0" applyFont="1" applyFill="1" applyBorder="1" applyAlignment="1" applyProtection="1">
      <alignment horizontal="center" vertical="center"/>
      <protection hidden="1" locked="0"/>
    </xf>
    <xf numFmtId="0" fontId="19" fillId="35" borderId="77" xfId="0" applyNumberFormat="1" applyFont="1" applyFill="1" applyBorder="1" applyAlignment="1" applyProtection="1">
      <alignment horizontal="center" vertical="center"/>
      <protection hidden="1" locked="0"/>
    </xf>
    <xf numFmtId="0" fontId="19" fillId="35" borderId="47" xfId="0" applyNumberFormat="1" applyFont="1" applyFill="1" applyBorder="1" applyAlignment="1" applyProtection="1">
      <alignment horizontal="center" vertical="center"/>
      <protection hidden="1" locked="0"/>
    </xf>
    <xf numFmtId="0" fontId="22" fillId="34" borderId="70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2" fillId="35" borderId="83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2" fillId="35" borderId="72" xfId="0" applyFont="1" applyFill="1" applyBorder="1" applyAlignment="1">
      <alignment horizontal="center" vertical="center" wrapText="1"/>
    </xf>
    <xf numFmtId="0" fontId="22" fillId="35" borderId="82" xfId="0" applyFont="1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justify"/>
    </xf>
    <xf numFmtId="0" fontId="0" fillId="0" borderId="82" xfId="0" applyBorder="1" applyAlignment="1">
      <alignment horizontal="center" vertical="justify"/>
    </xf>
    <xf numFmtId="0" fontId="22" fillId="34" borderId="12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53" xfId="0" applyFont="1" applyFill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22" fillId="34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35" borderId="49" xfId="0" applyFont="1" applyFill="1" applyBorder="1" applyAlignment="1">
      <alignment horizontal="center"/>
    </xf>
    <xf numFmtId="0" fontId="22" fillId="35" borderId="30" xfId="0" applyFont="1" applyFill="1" applyBorder="1" applyAlignment="1">
      <alignment horizontal="center"/>
    </xf>
    <xf numFmtId="0" fontId="22" fillId="34" borderId="48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34" borderId="49" xfId="0" applyFont="1" applyFill="1" applyBorder="1" applyAlignment="1">
      <alignment horizontal="center"/>
    </xf>
    <xf numFmtId="0" fontId="22" fillId="34" borderId="30" xfId="0" applyFont="1" applyFill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2" fillId="35" borderId="84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0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26" fillId="0" borderId="65" xfId="0" applyFont="1" applyFill="1" applyBorder="1" applyAlignment="1">
      <alignment horizontal="left"/>
    </xf>
    <xf numFmtId="0" fontId="22" fillId="35" borderId="50" xfId="0" applyFont="1" applyFill="1" applyBorder="1" applyAlignment="1">
      <alignment horizontal="center"/>
    </xf>
    <xf numFmtId="0" fontId="22" fillId="35" borderId="38" xfId="0" applyFont="1" applyFill="1" applyBorder="1" applyAlignment="1">
      <alignment horizontal="center"/>
    </xf>
    <xf numFmtId="0" fontId="22" fillId="35" borderId="85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22" fillId="34" borderId="26" xfId="0" applyFont="1" applyFill="1" applyBorder="1" applyAlignment="1">
      <alignment horizontal="center"/>
    </xf>
    <xf numFmtId="0" fontId="22" fillId="34" borderId="67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/>
    </xf>
    <xf numFmtId="0" fontId="22" fillId="35" borderId="86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6" fillId="0" borderId="80" xfId="0" applyFont="1" applyFill="1" applyBorder="1" applyAlignment="1">
      <alignment horizontal="left"/>
    </xf>
    <xf numFmtId="0" fontId="22" fillId="34" borderId="13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wrapText="1"/>
    </xf>
    <xf numFmtId="0" fontId="0" fillId="0" borderId="65" xfId="0" applyFont="1" applyBorder="1" applyAlignment="1">
      <alignment wrapText="1"/>
    </xf>
    <xf numFmtId="0" fontId="0" fillId="0" borderId="66" xfId="0" applyFont="1" applyBorder="1" applyAlignment="1">
      <alignment wrapText="1"/>
    </xf>
    <xf numFmtId="0" fontId="2" fillId="36" borderId="53" xfId="0" applyFont="1" applyFill="1" applyBorder="1" applyAlignment="1">
      <alignment wrapText="1"/>
    </xf>
    <xf numFmtId="0" fontId="2" fillId="36" borderId="65" xfId="0" applyFont="1" applyFill="1" applyBorder="1" applyAlignment="1">
      <alignment wrapText="1"/>
    </xf>
    <xf numFmtId="0" fontId="2" fillId="36" borderId="66" xfId="0" applyFont="1" applyFill="1" applyBorder="1" applyAlignment="1">
      <alignment wrapText="1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2" fillId="34" borderId="25" xfId="0" applyFont="1" applyFill="1" applyBorder="1" applyAlignment="1" applyProtection="1">
      <alignment horizontal="center"/>
      <protection locked="0"/>
    </xf>
    <xf numFmtId="0" fontId="22" fillId="34" borderId="12" xfId="0" applyFont="1" applyFill="1" applyBorder="1" applyAlignment="1" applyProtection="1">
      <alignment horizontal="center"/>
      <protection locked="0"/>
    </xf>
    <xf numFmtId="0" fontId="21" fillId="34" borderId="13" xfId="0" applyFont="1" applyFill="1" applyBorder="1" applyAlignment="1" applyProtection="1">
      <alignment horizontal="center"/>
      <protection locked="0"/>
    </xf>
    <xf numFmtId="0" fontId="22" fillId="35" borderId="15" xfId="0" applyFont="1" applyFill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35" borderId="15" xfId="0" applyFont="1" applyFill="1" applyBorder="1" applyAlignment="1" applyProtection="1">
      <alignment/>
      <protection locked="0"/>
    </xf>
    <xf numFmtId="0" fontId="2" fillId="34" borderId="82" xfId="0" applyFont="1" applyFill="1" applyBorder="1" applyAlignment="1" applyProtection="1">
      <alignment horizontal="center" vertical="top" wrapText="1"/>
      <protection locked="0"/>
    </xf>
    <xf numFmtId="0" fontId="2" fillId="34" borderId="85" xfId="0" applyFont="1" applyFill="1" applyBorder="1" applyAlignment="1" applyProtection="1">
      <alignment horizontal="center" vertical="top" wrapText="1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2" fillId="35" borderId="15" xfId="0" applyFont="1" applyFill="1" applyBorder="1" applyAlignment="1" applyProtection="1">
      <alignment horizontal="center" wrapText="1"/>
      <protection locked="0"/>
    </xf>
    <xf numFmtId="0" fontId="22" fillId="35" borderId="84" xfId="0" applyFont="1" applyFill="1" applyBorder="1" applyAlignment="1" applyProtection="1">
      <alignment horizontal="center" wrapText="1"/>
      <protection locked="0"/>
    </xf>
    <xf numFmtId="0" fontId="2" fillId="35" borderId="20" xfId="0" applyFont="1" applyFill="1" applyBorder="1" applyAlignment="1" applyProtection="1">
      <alignment horizontal="center" wrapText="1"/>
      <protection locked="0"/>
    </xf>
    <xf numFmtId="0" fontId="22" fillId="34" borderId="13" xfId="0" applyFont="1" applyFill="1" applyBorder="1" applyAlignment="1" applyProtection="1">
      <alignment horizontal="center"/>
      <protection locked="0"/>
    </xf>
    <xf numFmtId="0" fontId="22" fillId="34" borderId="15" xfId="0" applyFont="1" applyFill="1" applyBorder="1" applyAlignment="1" applyProtection="1">
      <alignment horizontal="center"/>
      <protection locked="0"/>
    </xf>
    <xf numFmtId="0" fontId="22" fillId="34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2" fillId="35" borderId="16" xfId="0" applyFont="1" applyFill="1" applyBorder="1" applyAlignment="1" applyProtection="1">
      <alignment horizontal="center" wrapText="1"/>
      <protection locked="0"/>
    </xf>
    <xf numFmtId="0" fontId="22" fillId="35" borderId="86" xfId="0" applyFont="1" applyFill="1" applyBorder="1" applyAlignment="1" applyProtection="1">
      <alignment horizontal="center" wrapText="1"/>
      <protection locked="0"/>
    </xf>
    <xf numFmtId="0" fontId="2" fillId="34" borderId="15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2" fillId="35" borderId="10" xfId="0" applyFont="1" applyFill="1" applyBorder="1" applyAlignment="1" applyProtection="1">
      <alignment horizontal="center" wrapText="1"/>
      <protection locked="0"/>
    </xf>
    <xf numFmtId="0" fontId="22" fillId="35" borderId="16" xfId="0" applyFont="1" applyFill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wrapText="1"/>
      <protection locked="0"/>
    </xf>
    <xf numFmtId="0" fontId="2" fillId="34" borderId="68" xfId="0" applyFont="1" applyFill="1" applyBorder="1" applyAlignment="1" applyProtection="1">
      <alignment horizont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2" fillId="35" borderId="2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2" fillId="35" borderId="15" xfId="0" applyFont="1" applyFill="1" applyBorder="1" applyAlignment="1" applyProtection="1">
      <alignment horizontal="left" vertical="top" wrapText="1"/>
      <protection locked="0"/>
    </xf>
    <xf numFmtId="0" fontId="22" fillId="35" borderId="10" xfId="0" applyFont="1" applyFill="1" applyBorder="1" applyAlignment="1" applyProtection="1">
      <alignment horizontal="left" vertical="top" wrapText="1"/>
      <protection locked="0"/>
    </xf>
    <xf numFmtId="0" fontId="22" fillId="34" borderId="15" xfId="0" applyFont="1" applyFill="1" applyBorder="1" applyAlignment="1" applyProtection="1">
      <alignment horizontal="center" vertical="top" wrapText="1"/>
      <protection locked="0"/>
    </xf>
    <xf numFmtId="0" fontId="22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15" xfId="0" applyFont="1" applyFill="1" applyBorder="1" applyAlignment="1" applyProtection="1">
      <alignment horizontal="center"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2" fillId="35" borderId="16" xfId="0" applyFont="1" applyFill="1" applyBorder="1" applyAlignment="1" applyProtection="1">
      <alignment horizontal="center" wrapText="1"/>
      <protection locked="0"/>
    </xf>
    <xf numFmtId="0" fontId="0" fillId="35" borderId="20" xfId="0" applyFill="1" applyBorder="1" applyAlignment="1" applyProtection="1">
      <alignment wrapText="1"/>
      <protection locked="0"/>
    </xf>
    <xf numFmtId="0" fontId="21" fillId="34" borderId="12" xfId="0" applyFont="1" applyFill="1" applyBorder="1" applyAlignment="1" applyProtection="1">
      <alignment horizontal="center"/>
      <protection locked="0"/>
    </xf>
    <xf numFmtId="0" fontId="22" fillId="35" borderId="16" xfId="0" applyFont="1" applyFill="1" applyBorder="1" applyAlignment="1" applyProtection="1">
      <alignment horizontal="left" vertical="top" wrapText="1"/>
      <protection locked="0"/>
    </xf>
    <xf numFmtId="0" fontId="22" fillId="35" borderId="20" xfId="0" applyFont="1" applyFill="1" applyBorder="1" applyAlignment="1" applyProtection="1">
      <alignment horizontal="left" vertical="top" wrapText="1"/>
      <protection locked="0"/>
    </xf>
    <xf numFmtId="0" fontId="3" fillId="35" borderId="15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3" fillId="36" borderId="48" xfId="0" applyNumberFormat="1" applyFont="1" applyFill="1" applyBorder="1" applyAlignment="1">
      <alignment horizontal="left" vertical="center" wrapText="1"/>
    </xf>
    <xf numFmtId="49" fontId="3" fillId="36" borderId="67" xfId="0" applyNumberFormat="1" applyFont="1" applyFill="1" applyBorder="1" applyAlignment="1">
      <alignment horizontal="left" vertical="center"/>
    </xf>
    <xf numFmtId="49" fontId="3" fillId="36" borderId="27" xfId="0" applyNumberFormat="1" applyFont="1" applyFill="1" applyBorder="1" applyAlignment="1">
      <alignment horizontal="left" vertical="center"/>
    </xf>
    <xf numFmtId="0" fontId="2" fillId="34" borderId="48" xfId="0" applyFont="1" applyFill="1" applyBorder="1" applyAlignment="1">
      <alignment horizontal="left" wrapText="1"/>
    </xf>
    <xf numFmtId="0" fontId="2" fillId="34" borderId="67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2" fillId="0" borderId="68" xfId="0" applyFont="1" applyBorder="1" applyAlignment="1">
      <alignment horizontal="center" wrapText="1"/>
    </xf>
    <xf numFmtId="0" fontId="3" fillId="35" borderId="53" xfId="0" applyFont="1" applyFill="1" applyBorder="1" applyAlignment="1">
      <alignment horizontal="left" vertical="center"/>
    </xf>
    <xf numFmtId="0" fontId="3" fillId="35" borderId="66" xfId="0" applyFont="1" applyFill="1" applyBorder="1" applyAlignment="1">
      <alignment horizontal="left" vertical="center"/>
    </xf>
    <xf numFmtId="49" fontId="3" fillId="36" borderId="70" xfId="0" applyNumberFormat="1" applyFont="1" applyFill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 wrapText="1"/>
    </xf>
    <xf numFmtId="49" fontId="3" fillId="36" borderId="14" xfId="0" applyNumberFormat="1" applyFont="1" applyFill="1" applyBorder="1" applyAlignment="1">
      <alignment horizontal="center" wrapTex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34" borderId="7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right"/>
    </xf>
    <xf numFmtId="0" fontId="0" fillId="0" borderId="31" xfId="0" applyBorder="1" applyAlignment="1">
      <alignment horizontal="right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8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83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2" fillId="0" borderId="87" xfId="0" applyFont="1" applyBorder="1" applyAlignment="1">
      <alignment horizontal="center" wrapText="1"/>
    </xf>
    <xf numFmtId="0" fontId="2" fillId="0" borderId="88" xfId="0" applyFont="1" applyBorder="1" applyAlignment="1">
      <alignment horizontal="center" wrapText="1"/>
    </xf>
    <xf numFmtId="0" fontId="2" fillId="0" borderId="89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33" borderId="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6" borderId="48" xfId="0" applyNumberFormat="1" applyFont="1" applyFill="1" applyBorder="1" applyAlignment="1">
      <alignment horizontal="left" wrapText="1"/>
    </xf>
    <xf numFmtId="49" fontId="3" fillId="36" borderId="67" xfId="0" applyNumberFormat="1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left" wrapText="1"/>
    </xf>
    <xf numFmtId="0" fontId="3" fillId="35" borderId="16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8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2" fillId="0" borderId="49" xfId="0" applyFont="1" applyBorder="1" applyAlignment="1">
      <alignment horizontal="left" wrapText="1"/>
    </xf>
    <xf numFmtId="0" fontId="2" fillId="0" borderId="68" xfId="0" applyFont="1" applyBorder="1" applyAlignment="1">
      <alignment horizontal="left" wrapText="1"/>
    </xf>
    <xf numFmtId="0" fontId="0" fillId="0" borderId="22" xfId="0" applyBorder="1" applyAlignment="1">
      <alignment wrapText="1"/>
    </xf>
    <xf numFmtId="0" fontId="22" fillId="0" borderId="0" xfId="0" applyFont="1" applyAlignment="1">
      <alignment horizontal="left"/>
    </xf>
    <xf numFmtId="0" fontId="0" fillId="0" borderId="49" xfId="0" applyFont="1" applyBorder="1" applyAlignment="1">
      <alignment horizontal="right" wrapText="1"/>
    </xf>
    <xf numFmtId="0" fontId="0" fillId="0" borderId="68" xfId="0" applyFont="1" applyBorder="1" applyAlignment="1">
      <alignment horizontal="right" wrapText="1"/>
    </xf>
    <xf numFmtId="0" fontId="0" fillId="0" borderId="50" xfId="0" applyFont="1" applyBorder="1" applyAlignment="1">
      <alignment horizontal="right" wrapText="1"/>
    </xf>
    <xf numFmtId="0" fontId="0" fillId="0" borderId="69" xfId="0" applyFont="1" applyBorder="1" applyAlignment="1">
      <alignment horizontal="right" wrapText="1"/>
    </xf>
    <xf numFmtId="0" fontId="0" fillId="0" borderId="64" xfId="0" applyBorder="1" applyAlignment="1">
      <alignment wrapText="1"/>
    </xf>
    <xf numFmtId="49" fontId="3" fillId="36" borderId="67" xfId="0" applyNumberFormat="1" applyFont="1" applyFill="1" applyBorder="1" applyAlignment="1">
      <alignment horizontal="left" vertical="center" wrapText="1"/>
    </xf>
    <xf numFmtId="49" fontId="3" fillId="36" borderId="27" xfId="0" applyNumberFormat="1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0" fillId="35" borderId="87" xfId="0" applyFont="1" applyFill="1" applyBorder="1" applyAlignment="1">
      <alignment wrapText="1"/>
    </xf>
    <xf numFmtId="0" fontId="0" fillId="35" borderId="88" xfId="0" applyFill="1" applyBorder="1" applyAlignment="1">
      <alignment/>
    </xf>
    <xf numFmtId="0" fontId="0" fillId="35" borderId="49" xfId="0" applyFont="1" applyFill="1" applyBorder="1" applyAlignment="1">
      <alignment wrapText="1"/>
    </xf>
    <xf numFmtId="0" fontId="0" fillId="0" borderId="68" xfId="0" applyBorder="1" applyAlignment="1">
      <alignment/>
    </xf>
    <xf numFmtId="0" fontId="2" fillId="0" borderId="0" xfId="0" applyFont="1" applyFill="1" applyBorder="1" applyAlignment="1">
      <alignment wrapText="1"/>
    </xf>
    <xf numFmtId="0" fontId="2" fillId="34" borderId="53" xfId="0" applyFont="1" applyFill="1" applyBorder="1" applyAlignment="1">
      <alignment horizontal="left" wrapText="1"/>
    </xf>
    <xf numFmtId="0" fontId="0" fillId="0" borderId="65" xfId="0" applyBorder="1" applyAlignment="1">
      <alignment horizontal="left" wrapText="1"/>
    </xf>
    <xf numFmtId="0" fontId="14" fillId="33" borderId="0" xfId="0" applyFont="1" applyFill="1" applyAlignment="1">
      <alignment horizontal="center" vertical="center"/>
    </xf>
    <xf numFmtId="0" fontId="0" fillId="35" borderId="50" xfId="0" applyFont="1" applyFill="1" applyBorder="1" applyAlignment="1">
      <alignment wrapText="1"/>
    </xf>
    <xf numFmtId="0" fontId="0" fillId="35" borderId="69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35" borderId="82" xfId="0" applyFont="1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85" xfId="0" applyFill="1" applyBorder="1" applyAlignment="1">
      <alignment/>
    </xf>
    <xf numFmtId="0" fontId="0" fillId="35" borderId="75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4" fontId="0" fillId="36" borderId="86" xfId="0" applyNumberFormat="1" applyFont="1" applyFill="1" applyBorder="1" applyAlignment="1">
      <alignment horizontal="center"/>
    </xf>
    <xf numFmtId="0" fontId="0" fillId="36" borderId="64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6" borderId="38" xfId="0" applyNumberFormat="1" applyFont="1" applyFill="1" applyBorder="1" applyAlignment="1">
      <alignment horizontal="center"/>
    </xf>
    <xf numFmtId="0" fontId="2" fillId="34" borderId="53" xfId="0" applyFont="1" applyFill="1" applyBorder="1" applyAlignment="1">
      <alignment horizontal="left"/>
    </xf>
    <xf numFmtId="0" fontId="2" fillId="34" borderId="65" xfId="0" applyFont="1" applyFill="1" applyBorder="1" applyAlignment="1">
      <alignment horizontal="left"/>
    </xf>
    <xf numFmtId="0" fontId="2" fillId="34" borderId="66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35" borderId="15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25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2" fillId="34" borderId="71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left" wrapText="1"/>
    </xf>
    <xf numFmtId="0" fontId="2" fillId="34" borderId="66" xfId="0" applyFont="1" applyFill="1" applyBorder="1" applyAlignment="1">
      <alignment horizontal="left" wrapText="1"/>
    </xf>
    <xf numFmtId="0" fontId="2" fillId="35" borderId="2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35" borderId="15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center"/>
    </xf>
    <xf numFmtId="0" fontId="2" fillId="34" borderId="90" xfId="0" applyFont="1" applyFill="1" applyBorder="1" applyAlignment="1">
      <alignment horizontal="center"/>
    </xf>
    <xf numFmtId="0" fontId="2" fillId="34" borderId="76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4" fontId="0" fillId="36" borderId="11" xfId="0" applyNumberForma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9" fillId="35" borderId="16" xfId="0" applyNumberFormat="1" applyFont="1" applyFill="1" applyBorder="1" applyAlignment="1">
      <alignment horizontal="center"/>
    </xf>
    <xf numFmtId="0" fontId="22" fillId="35" borderId="20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4" fontId="0" fillId="36" borderId="91" xfId="0" applyNumberFormat="1" applyFont="1" applyFill="1" applyBorder="1" applyAlignment="1">
      <alignment horizontal="center"/>
    </xf>
    <xf numFmtId="4" fontId="0" fillId="36" borderId="81" xfId="0" applyNumberFormat="1" applyFont="1" applyFill="1" applyBorder="1" applyAlignment="1">
      <alignment horizontal="center"/>
    </xf>
    <xf numFmtId="49" fontId="19" fillId="35" borderId="25" xfId="0" applyNumberFormat="1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84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" fontId="0" fillId="36" borderId="64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distributed"/>
    </xf>
    <xf numFmtId="0" fontId="19" fillId="34" borderId="70" xfId="0" applyFont="1" applyFill="1" applyBorder="1" applyAlignment="1">
      <alignment horizontal="center"/>
    </xf>
    <xf numFmtId="0" fontId="21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92" xfId="0" applyFont="1" applyFill="1" applyBorder="1" applyAlignment="1">
      <alignment horizontal="center"/>
    </xf>
    <xf numFmtId="0" fontId="2" fillId="34" borderId="66" xfId="0" applyFont="1" applyFill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49" fontId="19" fillId="35" borderId="15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2" fillId="35" borderId="15" xfId="0" applyNumberFormat="1" applyFont="1" applyFill="1" applyBorder="1" applyAlignment="1">
      <alignment horizontal="center"/>
    </xf>
    <xf numFmtId="49" fontId="22" fillId="35" borderId="16" xfId="0" applyNumberFormat="1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19" fillId="34" borderId="43" xfId="0" applyFont="1" applyFill="1" applyBorder="1" applyAlignment="1">
      <alignment horizontal="center"/>
    </xf>
    <xf numFmtId="0" fontId="21" fillId="34" borderId="61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" fontId="0" fillId="36" borderId="28" xfId="0" applyNumberFormat="1" applyFont="1" applyFill="1" applyBorder="1" applyAlignment="1">
      <alignment horizontal="center"/>
    </xf>
    <xf numFmtId="4" fontId="0" fillId="36" borderId="31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9" fillId="35" borderId="48" xfId="0" applyNumberFormat="1" applyFont="1" applyFill="1" applyBorder="1" applyAlignment="1">
      <alignment horizontal="center"/>
    </xf>
    <xf numFmtId="0" fontId="22" fillId="35" borderId="67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34" borderId="53" xfId="0" applyFont="1" applyFill="1" applyBorder="1" applyAlignment="1">
      <alignment horizontal="center"/>
    </xf>
    <xf numFmtId="0" fontId="21" fillId="34" borderId="65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56" xfId="0" applyBorder="1" applyAlignment="1">
      <alignment/>
    </xf>
    <xf numFmtId="4" fontId="2" fillId="36" borderId="10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7" borderId="20" xfId="0" applyNumberFormat="1" applyFont="1" applyFill="1" applyBorder="1" applyAlignment="1">
      <alignment horizontal="center"/>
    </xf>
    <xf numFmtId="4" fontId="2" fillId="37" borderId="21" xfId="0" applyNumberFormat="1" applyFont="1" applyFill="1" applyBorder="1" applyAlignment="1">
      <alignment horizontal="center"/>
    </xf>
    <xf numFmtId="49" fontId="19" fillId="35" borderId="49" xfId="0" applyNumberFormat="1" applyFont="1" applyFill="1" applyBorder="1" applyAlignment="1">
      <alignment horizontal="center"/>
    </xf>
    <xf numFmtId="0" fontId="22" fillId="35" borderId="68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49" fontId="19" fillId="35" borderId="87" xfId="0" applyNumberFormat="1" applyFont="1" applyFill="1" applyBorder="1" applyAlignment="1">
      <alignment horizontal="center"/>
    </xf>
    <xf numFmtId="0" fontId="22" fillId="35" borderId="88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29" xfId="0" applyBorder="1" applyAlignment="1">
      <alignment horizontal="center"/>
    </xf>
    <xf numFmtId="0" fontId="36" fillId="0" borderId="0" xfId="53" applyFont="1" applyBorder="1" applyAlignment="1">
      <alignment horizontal="center"/>
      <protection/>
    </xf>
    <xf numFmtId="0" fontId="39" fillId="0" borderId="0" xfId="0" applyFont="1" applyBorder="1" applyAlignment="1">
      <alignment/>
    </xf>
    <xf numFmtId="0" fontId="3" fillId="34" borderId="40" xfId="53" applyFont="1" applyFill="1" applyBorder="1" applyAlignment="1">
      <alignment horizontal="center"/>
      <protection/>
    </xf>
    <xf numFmtId="0" fontId="0" fillId="34" borderId="93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44" fillId="0" borderId="0" xfId="53" applyNumberFormat="1" applyFont="1" applyAlignment="1">
      <alignment/>
      <protection/>
    </xf>
    <xf numFmtId="49" fontId="27" fillId="0" borderId="0" xfId="53" applyNumberFormat="1" applyAlignment="1">
      <alignment/>
      <protection/>
    </xf>
    <xf numFmtId="49" fontId="3" fillId="0" borderId="29" xfId="53" applyNumberFormat="1" applyFont="1" applyFill="1" applyBorder="1" applyAlignment="1">
      <alignment horizontal="center" vertical="center"/>
      <protection/>
    </xf>
    <xf numFmtId="49" fontId="3" fillId="0" borderId="28" xfId="53" applyNumberFormat="1" applyFont="1" applyFill="1" applyBorder="1" applyAlignment="1">
      <alignment horizontal="center" vertical="center"/>
      <protection/>
    </xf>
    <xf numFmtId="49" fontId="3" fillId="0" borderId="31" xfId="53" applyNumberFormat="1" applyFont="1" applyFill="1" applyBorder="1" applyAlignment="1">
      <alignment horizontal="center" vertical="center"/>
      <protection/>
    </xf>
    <xf numFmtId="49" fontId="3" fillId="0" borderId="38" xfId="53" applyNumberFormat="1" applyFont="1" applyFill="1" applyBorder="1" applyAlignment="1">
      <alignment horizontal="center" vertical="center"/>
      <protection/>
    </xf>
    <xf numFmtId="49" fontId="3" fillId="0" borderId="20" xfId="53" applyNumberFormat="1" applyFont="1" applyFill="1" applyBorder="1" applyAlignment="1">
      <alignment horizontal="center" vertical="center"/>
      <protection/>
    </xf>
    <xf numFmtId="49" fontId="3" fillId="0" borderId="21" xfId="53" applyNumberFormat="1" applyFont="1" applyFill="1" applyBorder="1" applyAlignment="1">
      <alignment horizontal="center" vertical="center"/>
      <protection/>
    </xf>
    <xf numFmtId="0" fontId="3" fillId="34" borderId="17" xfId="53" applyFont="1" applyFill="1" applyBorder="1" applyAlignment="1">
      <alignment horizontal="center" vertical="center"/>
      <protection/>
    </xf>
    <xf numFmtId="0" fontId="3" fillId="34" borderId="12" xfId="53" applyFont="1" applyFill="1" applyBorder="1" applyAlignment="1">
      <alignment horizontal="center" vertical="center"/>
      <protection/>
    </xf>
    <xf numFmtId="0" fontId="3" fillId="34" borderId="13" xfId="53" applyFont="1" applyFill="1" applyBorder="1" applyAlignment="1">
      <alignment horizontal="center" vertical="center"/>
      <protection/>
    </xf>
    <xf numFmtId="49" fontId="3" fillId="0" borderId="65" xfId="53" applyNumberFormat="1" applyFont="1" applyFill="1" applyBorder="1" applyAlignment="1">
      <alignment horizontal="center" vertical="center"/>
      <protection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36" fillId="0" borderId="0" xfId="53" applyFont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3" fillId="35" borderId="49" xfId="53" applyFont="1" applyFill="1" applyBorder="1" applyAlignment="1">
      <alignment/>
      <protection/>
    </xf>
    <xf numFmtId="0" fontId="0" fillId="0" borderId="30" xfId="0" applyBorder="1" applyAlignment="1">
      <alignment/>
    </xf>
    <xf numFmtId="0" fontId="27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2" fillId="0" borderId="0" xfId="0" applyFont="1" applyAlignment="1">
      <alignment/>
    </xf>
    <xf numFmtId="0" fontId="3" fillId="34" borderId="53" xfId="53" applyFont="1" applyFill="1" applyBorder="1" applyAlignment="1">
      <alignment horizontal="left"/>
      <protection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0" fontId="3" fillId="0" borderId="0" xfId="53" applyFont="1" applyBorder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3" fillId="0" borderId="0" xfId="53" applyFont="1" applyBorder="1" applyAlignment="1">
      <alignment/>
      <protection/>
    </xf>
    <xf numFmtId="0" fontId="3" fillId="35" borderId="25" xfId="53" applyFont="1" applyFill="1" applyBorder="1" applyAlignment="1">
      <alignment horizontal="left" vertical="center"/>
      <protection/>
    </xf>
    <xf numFmtId="0" fontId="0" fillId="0" borderId="12" xfId="0" applyBorder="1" applyAlignment="1">
      <alignment vertical="center"/>
    </xf>
    <xf numFmtId="0" fontId="3" fillId="35" borderId="15" xfId="53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3" fillId="35" borderId="15" xfId="53" applyFont="1" applyFill="1" applyBorder="1" applyAlignment="1">
      <alignment horizontal="left" vertical="center" wrapText="1"/>
      <protection/>
    </xf>
    <xf numFmtId="0" fontId="3" fillId="35" borderId="16" xfId="53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3" fillId="34" borderId="43" xfId="53" applyFont="1" applyFill="1" applyBorder="1" applyAlignment="1">
      <alignment vertical="center"/>
      <protection/>
    </xf>
    <xf numFmtId="0" fontId="0" fillId="0" borderId="76" xfId="0" applyBorder="1" applyAlignment="1">
      <alignment vertical="center"/>
    </xf>
    <xf numFmtId="0" fontId="36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35" borderId="50" xfId="53" applyFont="1" applyFill="1" applyBorder="1" applyAlignment="1">
      <alignment/>
      <protection/>
    </xf>
    <xf numFmtId="0" fontId="0" fillId="0" borderId="38" xfId="0" applyBorder="1" applyAlignment="1">
      <alignment/>
    </xf>
    <xf numFmtId="0" fontId="27" fillId="0" borderId="0" xfId="53" applyAlignment="1">
      <alignment/>
      <protection/>
    </xf>
    <xf numFmtId="0" fontId="3" fillId="35" borderId="48" xfId="53" applyFont="1" applyFill="1" applyBorder="1" applyAlignment="1">
      <alignment/>
      <protection/>
    </xf>
    <xf numFmtId="0" fontId="0" fillId="0" borderId="17" xfId="0" applyBorder="1" applyAlignment="1">
      <alignment/>
    </xf>
    <xf numFmtId="0" fontId="2" fillId="35" borderId="25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64" xfId="0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0" fillId="36" borderId="30" xfId="0" applyNumberFormat="1" applyFill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0" fillId="36" borderId="38" xfId="0" applyNumberFormat="1" applyFill="1" applyBorder="1" applyAlignment="1">
      <alignment horizontal="center"/>
    </xf>
    <xf numFmtId="4" fontId="0" fillId="36" borderId="21" xfId="0" applyNumberForma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-лис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8</xdr:col>
      <xdr:colOff>590550</xdr:colOff>
      <xdr:row>5</xdr:row>
      <xdr:rowOff>0</xdr:rowOff>
    </xdr:to>
    <xdr:pic>
      <xdr:nvPicPr>
        <xdr:cNvPr id="1" name="Picture 3" descr="Рисунок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4775"/>
          <a:ext cx="48387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476250</xdr:rowOff>
    </xdr:to>
    <xdr:sp>
      <xdr:nvSpPr>
        <xdr:cNvPr id="1" name="Oval 1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476250</xdr:rowOff>
    </xdr:to>
    <xdr:sp>
      <xdr:nvSpPr>
        <xdr:cNvPr id="1" name="Oval 2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476250</xdr:rowOff>
    </xdr:to>
    <xdr:sp>
      <xdr:nvSpPr>
        <xdr:cNvPr id="1" name="Oval 1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466725</xdr:rowOff>
    </xdr:to>
    <xdr:sp>
      <xdr:nvSpPr>
        <xdr:cNvPr id="1" name="Oval 1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466725</xdr:rowOff>
    </xdr:to>
    <xdr:sp>
      <xdr:nvSpPr>
        <xdr:cNvPr id="1" name="Oval 1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466725</xdr:rowOff>
    </xdr:to>
    <xdr:sp>
      <xdr:nvSpPr>
        <xdr:cNvPr id="1" name="Oval 1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257175</xdr:rowOff>
    </xdr:from>
    <xdr:to>
      <xdr:col>0</xdr:col>
      <xdr:colOff>466725</xdr:colOff>
      <xdr:row>0</xdr:row>
      <xdr:rowOff>581025</xdr:rowOff>
    </xdr:to>
    <xdr:sp>
      <xdr:nvSpPr>
        <xdr:cNvPr id="1" name="Oval 2"/>
        <xdr:cNvSpPr>
          <a:spLocks/>
        </xdr:cNvSpPr>
      </xdr:nvSpPr>
      <xdr:spPr>
        <a:xfrm>
          <a:off x="142875" y="257175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219075</xdr:rowOff>
    </xdr:from>
    <xdr:to>
      <xdr:col>0</xdr:col>
      <xdr:colOff>466725</xdr:colOff>
      <xdr:row>0</xdr:row>
      <xdr:rowOff>542925</xdr:rowOff>
    </xdr:to>
    <xdr:sp>
      <xdr:nvSpPr>
        <xdr:cNvPr id="1" name="Oval 1"/>
        <xdr:cNvSpPr>
          <a:spLocks/>
        </xdr:cNvSpPr>
      </xdr:nvSpPr>
      <xdr:spPr>
        <a:xfrm>
          <a:off x="142875" y="219075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476250</xdr:rowOff>
    </xdr:to>
    <xdr:sp>
      <xdr:nvSpPr>
        <xdr:cNvPr id="1" name="Oval 1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466725</xdr:rowOff>
    </xdr:to>
    <xdr:sp>
      <xdr:nvSpPr>
        <xdr:cNvPr id="1" name="Oval 1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476250</xdr:rowOff>
    </xdr:to>
    <xdr:sp>
      <xdr:nvSpPr>
        <xdr:cNvPr id="1" name="Oval 1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476250</xdr:rowOff>
    </xdr:to>
    <xdr:sp>
      <xdr:nvSpPr>
        <xdr:cNvPr id="1" name="Oval 1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15</xdr:col>
      <xdr:colOff>495300</xdr:colOff>
      <xdr:row>2</xdr:row>
      <xdr:rowOff>76200</xdr:rowOff>
    </xdr:to>
    <xdr:pic>
      <xdr:nvPicPr>
        <xdr:cNvPr id="1" name="Picture 1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733425"/>
          <a:ext cx="4762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476250</xdr:rowOff>
    </xdr:to>
    <xdr:sp>
      <xdr:nvSpPr>
        <xdr:cNvPr id="2" name="Oval 2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22</xdr:col>
      <xdr:colOff>495300</xdr:colOff>
      <xdr:row>2</xdr:row>
      <xdr:rowOff>76200</xdr:rowOff>
    </xdr:to>
    <xdr:pic>
      <xdr:nvPicPr>
        <xdr:cNvPr id="1" name="Picture 1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085850"/>
          <a:ext cx="4762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22</xdr:col>
      <xdr:colOff>495300</xdr:colOff>
      <xdr:row>40</xdr:row>
      <xdr:rowOff>76200</xdr:rowOff>
    </xdr:to>
    <xdr:pic>
      <xdr:nvPicPr>
        <xdr:cNvPr id="2" name="Picture 2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9686925"/>
          <a:ext cx="4762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22</xdr:col>
      <xdr:colOff>495300</xdr:colOff>
      <xdr:row>72</xdr:row>
      <xdr:rowOff>76200</xdr:rowOff>
    </xdr:to>
    <xdr:pic>
      <xdr:nvPicPr>
        <xdr:cNvPr id="3" name="Picture 3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6459200"/>
          <a:ext cx="4762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28575</xdr:rowOff>
    </xdr:from>
    <xdr:to>
      <xdr:col>22</xdr:col>
      <xdr:colOff>495300</xdr:colOff>
      <xdr:row>41</xdr:row>
      <xdr:rowOff>114300</xdr:rowOff>
    </xdr:to>
    <xdr:pic>
      <xdr:nvPicPr>
        <xdr:cNvPr id="4" name="Picture 4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9906000"/>
          <a:ext cx="476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152400</xdr:rowOff>
    </xdr:from>
    <xdr:to>
      <xdr:col>0</xdr:col>
      <xdr:colOff>466725</xdr:colOff>
      <xdr:row>0</xdr:row>
      <xdr:rowOff>476250</xdr:rowOff>
    </xdr:to>
    <xdr:sp>
      <xdr:nvSpPr>
        <xdr:cNvPr id="5" name="Oval 5"/>
        <xdr:cNvSpPr>
          <a:spLocks/>
        </xdr:cNvSpPr>
      </xdr:nvSpPr>
      <xdr:spPr>
        <a:xfrm>
          <a:off x="142875" y="152400"/>
          <a:ext cx="323850" cy="323850"/>
        </a:xfrm>
        <a:prstGeom prst="ellipse">
          <a:avLst/>
        </a:prstGeom>
        <a:solidFill>
          <a:srgbClr val="FF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22</xdr:col>
      <xdr:colOff>495300</xdr:colOff>
      <xdr:row>19</xdr:row>
      <xdr:rowOff>76200</xdr:rowOff>
    </xdr:to>
    <xdr:pic>
      <xdr:nvPicPr>
        <xdr:cNvPr id="6" name="Picture 6" descr="emp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5181600"/>
          <a:ext cx="4762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Layout" zoomScaleSheetLayoutView="100" workbookViewId="0" topLeftCell="A7">
      <selection activeCell="A8" sqref="A8:I8"/>
    </sheetView>
  </sheetViews>
  <sheetFormatPr defaultColWidth="9.140625" defaultRowHeight="12.75"/>
  <sheetData>
    <row r="1" spans="1:9" ht="17.25" customHeight="1">
      <c r="A1" s="457"/>
      <c r="B1" s="458"/>
      <c r="C1" s="458"/>
      <c r="D1" s="458"/>
      <c r="E1" s="458"/>
      <c r="F1" s="458"/>
      <c r="G1" s="458"/>
      <c r="H1" s="458"/>
      <c r="I1" s="458"/>
    </row>
    <row r="2" spans="1:9" ht="103.5" customHeight="1">
      <c r="A2" s="458"/>
      <c r="B2" s="458"/>
      <c r="C2" s="458"/>
      <c r="D2" s="458"/>
      <c r="E2" s="458"/>
      <c r="F2" s="458"/>
      <c r="G2" s="458"/>
      <c r="H2" s="458"/>
      <c r="I2" s="458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 customHeight="1">
      <c r="A4" s="459"/>
      <c r="B4" s="459"/>
      <c r="C4" s="459"/>
      <c r="D4" s="459"/>
      <c r="E4" s="459"/>
      <c r="F4" s="459"/>
      <c r="G4" s="459"/>
      <c r="H4" s="459"/>
      <c r="I4" s="459"/>
    </row>
    <row r="5" spans="1:9" ht="12.75" customHeight="1">
      <c r="A5" s="459"/>
      <c r="B5" s="459"/>
      <c r="C5" s="459"/>
      <c r="D5" s="459"/>
      <c r="E5" s="459"/>
      <c r="F5" s="459"/>
      <c r="G5" s="459"/>
      <c r="H5" s="459"/>
      <c r="I5" s="459"/>
    </row>
    <row r="6" spans="1:9" ht="12.75" customHeight="1">
      <c r="A6" s="99"/>
      <c r="B6" s="99"/>
      <c r="C6" s="99"/>
      <c r="D6" s="99"/>
      <c r="E6" s="99"/>
      <c r="F6" s="99"/>
      <c r="G6" s="99"/>
      <c r="H6" s="99"/>
      <c r="I6" s="99"/>
    </row>
    <row r="7" spans="1:9" s="100" customFormat="1" ht="15" customHeight="1">
      <c r="A7" s="460" t="s">
        <v>660</v>
      </c>
      <c r="B7" s="460"/>
      <c r="C7" s="460"/>
      <c r="D7" s="460"/>
      <c r="E7" s="460"/>
      <c r="F7" s="460"/>
      <c r="G7" s="460"/>
      <c r="H7" s="460"/>
      <c r="I7" s="460"/>
    </row>
    <row r="8" spans="1:9" s="100" customFormat="1" ht="15" customHeight="1">
      <c r="A8" s="460" t="s">
        <v>659</v>
      </c>
      <c r="B8" s="460"/>
      <c r="C8" s="460"/>
      <c r="D8" s="460"/>
      <c r="E8" s="460"/>
      <c r="F8" s="460"/>
      <c r="G8" s="460"/>
      <c r="H8" s="460"/>
      <c r="I8" s="460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2.75">
      <c r="A10" s="457" t="s">
        <v>147</v>
      </c>
      <c r="B10" s="458"/>
      <c r="C10" s="458"/>
      <c r="D10" s="458"/>
      <c r="E10" s="458"/>
      <c r="F10" s="458"/>
      <c r="G10" s="458"/>
      <c r="H10" s="458"/>
      <c r="I10" s="458"/>
    </row>
    <row r="11" spans="1:9" ht="12.75">
      <c r="A11" s="458"/>
      <c r="B11" s="458"/>
      <c r="C11" s="458"/>
      <c r="D11" s="458"/>
      <c r="E11" s="458"/>
      <c r="F11" s="458"/>
      <c r="G11" s="458"/>
      <c r="H11" s="458"/>
      <c r="I11" s="458"/>
    </row>
    <row r="12" spans="1:9" ht="15" customHeight="1">
      <c r="A12" s="131">
        <v>1</v>
      </c>
      <c r="B12" s="456" t="s">
        <v>148</v>
      </c>
      <c r="C12" s="456"/>
      <c r="D12" s="456"/>
      <c r="E12" s="456"/>
      <c r="F12" s="456"/>
      <c r="G12" s="456"/>
      <c r="H12" s="456"/>
      <c r="I12" s="456"/>
    </row>
    <row r="13" spans="1:9" ht="15" customHeight="1">
      <c r="A13" s="131">
        <v>2</v>
      </c>
      <c r="B13" s="456" t="s">
        <v>149</v>
      </c>
      <c r="C13" s="456"/>
      <c r="D13" s="456"/>
      <c r="E13" s="456"/>
      <c r="F13" s="456"/>
      <c r="G13" s="456"/>
      <c r="H13" s="456"/>
      <c r="I13" s="456"/>
    </row>
    <row r="14" spans="1:9" ht="15" customHeight="1">
      <c r="A14" s="131">
        <v>3</v>
      </c>
      <c r="B14" s="456" t="s">
        <v>56</v>
      </c>
      <c r="C14" s="456"/>
      <c r="D14" s="456"/>
      <c r="E14" s="456"/>
      <c r="F14" s="456"/>
      <c r="G14" s="456"/>
      <c r="H14" s="456"/>
      <c r="I14" s="456"/>
    </row>
    <row r="15" spans="1:9" ht="15" customHeight="1">
      <c r="A15" s="131">
        <v>4</v>
      </c>
      <c r="B15" s="456" t="s">
        <v>222</v>
      </c>
      <c r="C15" s="456"/>
      <c r="D15" s="456"/>
      <c r="E15" s="456"/>
      <c r="F15" s="456"/>
      <c r="G15" s="456"/>
      <c r="H15" s="456"/>
      <c r="I15" s="456"/>
    </row>
    <row r="16" spans="1:9" ht="24.75" customHeight="1">
      <c r="A16" s="131">
        <v>5</v>
      </c>
      <c r="B16" s="461" t="s">
        <v>223</v>
      </c>
      <c r="C16" s="461"/>
      <c r="D16" s="461"/>
      <c r="E16" s="461"/>
      <c r="F16" s="461"/>
      <c r="G16" s="461"/>
      <c r="H16" s="461"/>
      <c r="I16" s="461"/>
    </row>
    <row r="17" spans="1:9" ht="15" customHeight="1">
      <c r="A17" s="131">
        <v>6</v>
      </c>
      <c r="B17" s="456" t="s">
        <v>150</v>
      </c>
      <c r="C17" s="456"/>
      <c r="D17" s="456"/>
      <c r="E17" s="456"/>
      <c r="F17" s="456"/>
      <c r="G17" s="456"/>
      <c r="H17" s="456"/>
      <c r="I17" s="456"/>
    </row>
    <row r="18" spans="1:9" ht="15" customHeight="1">
      <c r="A18" s="131">
        <v>7</v>
      </c>
      <c r="B18" s="456" t="s">
        <v>60</v>
      </c>
      <c r="C18" s="456"/>
      <c r="D18" s="456"/>
      <c r="E18" s="456"/>
      <c r="F18" s="456"/>
      <c r="G18" s="456"/>
      <c r="H18" s="456"/>
      <c r="I18" s="456"/>
    </row>
    <row r="19" spans="1:10" ht="24.75" customHeight="1">
      <c r="A19" s="131">
        <v>8</v>
      </c>
      <c r="B19" s="461" t="s">
        <v>241</v>
      </c>
      <c r="C19" s="461"/>
      <c r="D19" s="461"/>
      <c r="E19" s="461"/>
      <c r="F19" s="461"/>
      <c r="G19" s="461"/>
      <c r="H19" s="461"/>
      <c r="I19" s="461"/>
      <c r="J19" s="38"/>
    </row>
    <row r="20" spans="1:9" ht="15" customHeight="1">
      <c r="A20" s="131">
        <v>9</v>
      </c>
      <c r="B20" s="456" t="s">
        <v>58</v>
      </c>
      <c r="C20" s="456"/>
      <c r="D20" s="456"/>
      <c r="E20" s="456"/>
      <c r="F20" s="456"/>
      <c r="G20" s="456"/>
      <c r="H20" s="456"/>
      <c r="I20" s="456"/>
    </row>
    <row r="21" spans="1:9" ht="15" customHeight="1">
      <c r="A21" s="131">
        <v>10</v>
      </c>
      <c r="B21" s="456" t="s">
        <v>199</v>
      </c>
      <c r="C21" s="456"/>
      <c r="D21" s="456"/>
      <c r="E21" s="456"/>
      <c r="F21" s="456"/>
      <c r="G21" s="456"/>
      <c r="H21" s="456"/>
      <c r="I21" s="456"/>
    </row>
    <row r="22" spans="1:9" ht="15" customHeight="1">
      <c r="A22" s="131">
        <v>11</v>
      </c>
      <c r="B22" s="456" t="s">
        <v>536</v>
      </c>
      <c r="C22" s="456"/>
      <c r="D22" s="456"/>
      <c r="E22" s="456"/>
      <c r="F22" s="456"/>
      <c r="G22" s="456"/>
      <c r="H22" s="456"/>
      <c r="I22" s="456"/>
    </row>
    <row r="23" spans="1:9" ht="12.75">
      <c r="A23" s="131">
        <v>12</v>
      </c>
      <c r="B23" s="456" t="s">
        <v>332</v>
      </c>
      <c r="C23" s="456"/>
      <c r="D23" s="456"/>
      <c r="E23" s="456"/>
      <c r="F23" s="456"/>
      <c r="G23" s="456"/>
      <c r="H23" s="456"/>
      <c r="I23" s="456"/>
    </row>
    <row r="24" spans="1:9" ht="12.75">
      <c r="A24" s="131">
        <v>13</v>
      </c>
      <c r="B24" s="456" t="s">
        <v>508</v>
      </c>
      <c r="C24" s="456"/>
      <c r="D24" s="456"/>
      <c r="E24" s="456"/>
      <c r="F24" s="456"/>
      <c r="G24" s="456"/>
      <c r="H24" s="456"/>
      <c r="I24" s="456"/>
    </row>
    <row r="25" spans="1:9" ht="12.75">
      <c r="A25" s="131">
        <v>14</v>
      </c>
      <c r="B25" s="456" t="s">
        <v>481</v>
      </c>
      <c r="C25" s="456"/>
      <c r="D25" s="456"/>
      <c r="E25" s="456"/>
      <c r="F25" s="456"/>
      <c r="G25" s="456"/>
      <c r="H25" s="456"/>
      <c r="I25" s="456"/>
    </row>
  </sheetData>
  <sheetProtection/>
  <mergeCells count="19">
    <mergeCell ref="B25:I25"/>
    <mergeCell ref="B24:I24"/>
    <mergeCell ref="B13:I13"/>
    <mergeCell ref="B14:I14"/>
    <mergeCell ref="B15:I15"/>
    <mergeCell ref="B16:I16"/>
    <mergeCell ref="B17:I17"/>
    <mergeCell ref="B18:I18"/>
    <mergeCell ref="B19:I19"/>
    <mergeCell ref="B23:I23"/>
    <mergeCell ref="B20:I20"/>
    <mergeCell ref="B21:I21"/>
    <mergeCell ref="B22:I22"/>
    <mergeCell ref="A1:I2"/>
    <mergeCell ref="A4:I5"/>
    <mergeCell ref="A10:I11"/>
    <mergeCell ref="B12:I12"/>
    <mergeCell ref="A7:I7"/>
    <mergeCell ref="A8:I8"/>
  </mergeCells>
  <hyperlinks>
    <hyperlink ref="B12:I12" location="'Требования к макетам для цифры'!A1" display="Технические требования к оригинал - макетам для цифровой печати"/>
    <hyperlink ref="B13:I13" location="'Требования к макетам для офсета'!A1" display="Технические требования к оригинал - макетам для офсетной печати"/>
    <hyperlink ref="B14:I14" location="Дизайн!A1" display="Дизайн"/>
    <hyperlink ref="B15:I15" location="'Цветная печать и копирование'!A1" display="Цветная печать и копирование до А3+, SR A3"/>
    <hyperlink ref="B16:I16" location="'Ч-б печать и копирование'!A1" display="Черно-белая печать и копирование до А3, пакетное ламинирование и послепечатная обработка"/>
    <hyperlink ref="B17:I17" location="'Чертежи и сканирование'!A1" display="Чертежи и сканирование"/>
    <hyperlink ref="B18:I18" location="Переплет!A1" display="Переплет"/>
    <hyperlink ref="B19:I19" location="'Широкоформатная печать'!A1" display="Широкоформатная печать, широкоформатное ламинирование и накатка на твердую основу"/>
    <hyperlink ref="B20:I20" location="'Визитные карточки'!A1" display="Визитные карточки"/>
    <hyperlink ref="B21:I21" location="'Цифровые фотоуслуги'!A1" display="Цифровые фотоуслуги"/>
    <hyperlink ref="B22:I22" location="Термоперенос!A1" display="Термоперенос на металл, текстиль"/>
    <hyperlink ref="B23:I23" location="'Лазерная гравировка и резка'!A1" display="Лазерная гравировка и резка"/>
    <hyperlink ref="B24:I24" location="'Плоттерная резка'!A1" display="Плоттерная резка"/>
    <hyperlink ref="B25:I25" location="'Дополнительные услуги'!A1" display="Дополнительные услуги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outlinePr summaryRight="0"/>
  </sheetPr>
  <dimension ref="A1:K50"/>
  <sheetViews>
    <sheetView view="pageLayout" workbookViewId="0" topLeftCell="A19">
      <selection activeCell="H43" sqref="H43"/>
    </sheetView>
  </sheetViews>
  <sheetFormatPr defaultColWidth="9.140625" defaultRowHeight="12.75"/>
  <cols>
    <col min="2" max="2" width="14.00390625" style="0" bestFit="1" customWidth="1"/>
    <col min="3" max="8" width="8.421875" style="0" customWidth="1"/>
    <col min="9" max="9" width="10.7109375" style="0" customWidth="1"/>
    <col min="11" max="11" width="13.8515625" style="0" customWidth="1"/>
  </cols>
  <sheetData>
    <row r="1" spans="1:10" ht="47.25" customHeight="1">
      <c r="A1" s="29"/>
      <c r="B1" s="852" t="s">
        <v>58</v>
      </c>
      <c r="C1" s="852"/>
      <c r="D1" s="852"/>
      <c r="E1" s="852"/>
      <c r="F1" s="852"/>
      <c r="G1" s="852"/>
      <c r="H1" s="852"/>
      <c r="I1" s="852"/>
      <c r="J1" s="30"/>
    </row>
    <row r="2" spans="2:10" ht="15" customHeight="1" thickBot="1">
      <c r="B2" s="856"/>
      <c r="C2" s="856"/>
      <c r="D2" s="856"/>
      <c r="I2" s="1"/>
      <c r="J2" s="1"/>
    </row>
    <row r="3" spans="2:10" ht="15" customHeight="1" thickBot="1">
      <c r="B3" s="850" t="s">
        <v>55</v>
      </c>
      <c r="C3" s="851"/>
      <c r="D3" s="851"/>
      <c r="E3" s="851"/>
      <c r="F3" s="851"/>
      <c r="G3" s="851"/>
      <c r="H3" s="851"/>
      <c r="I3" s="211" t="s">
        <v>76</v>
      </c>
      <c r="J3" s="24"/>
    </row>
    <row r="4" spans="2:10" ht="15" customHeight="1">
      <c r="B4" s="857" t="s">
        <v>34</v>
      </c>
      <c r="C4" s="858"/>
      <c r="D4" s="858"/>
      <c r="E4" s="858"/>
      <c r="F4" s="858"/>
      <c r="G4" s="858"/>
      <c r="H4" s="859"/>
      <c r="I4" s="212">
        <v>250</v>
      </c>
      <c r="J4" s="24"/>
    </row>
    <row r="5" spans="2:10" ht="15" customHeight="1">
      <c r="B5" s="860" t="s">
        <v>33</v>
      </c>
      <c r="C5" s="861"/>
      <c r="D5" s="861"/>
      <c r="E5" s="861"/>
      <c r="F5" s="861"/>
      <c r="G5" s="861"/>
      <c r="H5" s="861"/>
      <c r="I5" s="213">
        <v>400</v>
      </c>
      <c r="J5" s="24"/>
    </row>
    <row r="6" spans="2:10" ht="15" customHeight="1">
      <c r="B6" s="845" t="s">
        <v>328</v>
      </c>
      <c r="C6" s="846"/>
      <c r="D6" s="846"/>
      <c r="E6" s="846"/>
      <c r="F6" s="846"/>
      <c r="G6" s="846"/>
      <c r="H6" s="846"/>
      <c r="I6" s="214">
        <v>900</v>
      </c>
      <c r="J6" s="24"/>
    </row>
    <row r="7" spans="2:10" ht="15" customHeight="1">
      <c r="B7" s="845" t="s">
        <v>329</v>
      </c>
      <c r="C7" s="846"/>
      <c r="D7" s="846"/>
      <c r="E7" s="846"/>
      <c r="F7" s="846"/>
      <c r="G7" s="846"/>
      <c r="H7" s="846"/>
      <c r="I7" s="213">
        <v>1900</v>
      </c>
      <c r="J7" s="24"/>
    </row>
    <row r="8" spans="2:10" ht="15" customHeight="1">
      <c r="B8" s="847" t="s">
        <v>330</v>
      </c>
      <c r="C8" s="848"/>
      <c r="D8" s="848"/>
      <c r="E8" s="848"/>
      <c r="F8" s="848"/>
      <c r="G8" s="848"/>
      <c r="H8" s="848"/>
      <c r="I8" s="214" t="s">
        <v>643</v>
      </c>
      <c r="J8" s="24"/>
    </row>
    <row r="9" spans="2:10" ht="15" customHeight="1" thickBot="1">
      <c r="B9" s="853" t="s">
        <v>44</v>
      </c>
      <c r="C9" s="854"/>
      <c r="D9" s="854"/>
      <c r="E9" s="854"/>
      <c r="F9" s="854"/>
      <c r="G9" s="854"/>
      <c r="H9" s="854"/>
      <c r="I9" s="210">
        <v>250</v>
      </c>
      <c r="J9" s="24"/>
    </row>
    <row r="10" spans="2:11" ht="15" customHeight="1">
      <c r="B10" s="24"/>
      <c r="C10" s="1"/>
      <c r="D10" s="1"/>
      <c r="E10" s="1"/>
      <c r="F10" s="1"/>
      <c r="G10" s="1"/>
      <c r="H10" s="1"/>
      <c r="I10" s="1"/>
      <c r="J10" s="1"/>
      <c r="K10" s="2"/>
    </row>
    <row r="11" spans="2:9" ht="15" customHeight="1">
      <c r="B11" s="849" t="s">
        <v>331</v>
      </c>
      <c r="C11" s="849"/>
      <c r="D11" s="849"/>
      <c r="E11" s="849"/>
      <c r="F11" s="849"/>
      <c r="G11" s="849"/>
      <c r="H11" s="849"/>
      <c r="I11" s="1"/>
    </row>
    <row r="12" spans="2:9" ht="15" customHeight="1">
      <c r="B12" s="42"/>
      <c r="C12" s="42"/>
      <c r="D12" s="42"/>
      <c r="E12" s="42"/>
      <c r="F12" s="42"/>
      <c r="G12" s="42"/>
      <c r="H12" s="42"/>
      <c r="I12" s="1"/>
    </row>
    <row r="13" spans="2:9" ht="15" customHeight="1">
      <c r="B13" s="855" t="s">
        <v>597</v>
      </c>
      <c r="C13" s="855"/>
      <c r="D13" s="855"/>
      <c r="E13" s="855"/>
      <c r="F13" s="855"/>
      <c r="G13" s="855"/>
      <c r="H13" s="855"/>
      <c r="I13" s="1"/>
    </row>
    <row r="14" spans="2:9" ht="15" customHeight="1">
      <c r="B14" s="1"/>
      <c r="C14" s="1"/>
      <c r="D14" s="1"/>
      <c r="E14" s="1"/>
      <c r="F14" s="1"/>
      <c r="G14" s="1"/>
      <c r="H14" s="1"/>
      <c r="I14" s="1"/>
    </row>
    <row r="15" spans="2:9" ht="15" customHeight="1" thickBot="1">
      <c r="B15" s="1"/>
      <c r="C15" s="1"/>
      <c r="D15" s="1"/>
      <c r="E15" s="1"/>
      <c r="F15" s="1"/>
      <c r="G15" s="1"/>
      <c r="H15" s="1"/>
      <c r="I15" s="2"/>
    </row>
    <row r="16" spans="2:9" ht="15" customHeight="1">
      <c r="B16" s="132" t="s">
        <v>303</v>
      </c>
      <c r="C16" s="133" t="s">
        <v>145</v>
      </c>
      <c r="D16" s="133" t="s">
        <v>140</v>
      </c>
      <c r="E16" s="133" t="s">
        <v>141</v>
      </c>
      <c r="F16" s="133" t="s">
        <v>143</v>
      </c>
      <c r="G16" s="133" t="s">
        <v>144</v>
      </c>
      <c r="H16" s="134" t="s">
        <v>142</v>
      </c>
      <c r="I16" s="2"/>
    </row>
    <row r="17" spans="2:9" ht="15" customHeight="1">
      <c r="B17" s="79" t="s">
        <v>35</v>
      </c>
      <c r="C17" s="204">
        <v>175</v>
      </c>
      <c r="D17" s="204">
        <v>300</v>
      </c>
      <c r="E17" s="204">
        <v>570</v>
      </c>
      <c r="F17" s="204">
        <v>810</v>
      </c>
      <c r="G17" s="204">
        <v>1020</v>
      </c>
      <c r="H17" s="205">
        <v>1200</v>
      </c>
      <c r="I17" s="2"/>
    </row>
    <row r="18" spans="2:9" ht="15" customHeight="1">
      <c r="B18" s="79" t="s">
        <v>36</v>
      </c>
      <c r="C18" s="206">
        <v>295</v>
      </c>
      <c r="D18" s="206">
        <v>420</v>
      </c>
      <c r="E18" s="206">
        <v>810</v>
      </c>
      <c r="F18" s="206">
        <v>1170</v>
      </c>
      <c r="G18" s="206">
        <v>1500</v>
      </c>
      <c r="H18" s="207">
        <v>1800</v>
      </c>
      <c r="I18" s="2"/>
    </row>
    <row r="19" spans="2:9" ht="15" customHeight="1">
      <c r="B19" s="79" t="s">
        <v>37</v>
      </c>
      <c r="C19" s="204">
        <v>325</v>
      </c>
      <c r="D19" s="204">
        <v>450</v>
      </c>
      <c r="E19" s="204">
        <v>870</v>
      </c>
      <c r="F19" s="204">
        <v>1260</v>
      </c>
      <c r="G19" s="204">
        <v>1620</v>
      </c>
      <c r="H19" s="205">
        <v>1950</v>
      </c>
      <c r="I19" s="2"/>
    </row>
    <row r="20" spans="2:9" ht="15" customHeight="1">
      <c r="B20" s="79" t="s">
        <v>45</v>
      </c>
      <c r="C20" s="206">
        <v>385</v>
      </c>
      <c r="D20" s="206">
        <v>510</v>
      </c>
      <c r="E20" s="206">
        <v>990</v>
      </c>
      <c r="F20" s="206">
        <v>1440</v>
      </c>
      <c r="G20" s="206">
        <v>1860</v>
      </c>
      <c r="H20" s="207">
        <v>2250</v>
      </c>
      <c r="I20" s="2"/>
    </row>
    <row r="21" spans="2:9" ht="15" customHeight="1" thickBot="1">
      <c r="B21" s="80" t="s">
        <v>38</v>
      </c>
      <c r="C21" s="208">
        <v>475</v>
      </c>
      <c r="D21" s="208">
        <v>600</v>
      </c>
      <c r="E21" s="208">
        <v>1140</v>
      </c>
      <c r="F21" s="208">
        <v>1620</v>
      </c>
      <c r="G21" s="208">
        <v>2040</v>
      </c>
      <c r="H21" s="209">
        <v>2400</v>
      </c>
      <c r="I21" s="2"/>
    </row>
    <row r="22" spans="2:9" ht="15" customHeight="1">
      <c r="B22" s="2"/>
      <c r="C22" s="2"/>
      <c r="D22" s="2"/>
      <c r="E22" s="2"/>
      <c r="F22" s="2"/>
      <c r="G22" s="2"/>
      <c r="H22" s="2"/>
      <c r="I22" s="2"/>
    </row>
    <row r="23" spans="2:9" ht="15" customHeight="1">
      <c r="B23" s="81" t="s">
        <v>146</v>
      </c>
      <c r="C23" s="2"/>
      <c r="D23" s="2"/>
      <c r="E23" s="2"/>
      <c r="F23" s="2"/>
      <c r="G23" s="2"/>
      <c r="H23" s="2"/>
      <c r="I23" s="2"/>
    </row>
    <row r="24" spans="2:9" ht="15" customHeight="1">
      <c r="B24" s="13"/>
      <c r="C24" s="2"/>
      <c r="D24" s="2"/>
      <c r="E24" s="2"/>
      <c r="F24" s="2"/>
      <c r="G24" s="2"/>
      <c r="H24" s="2"/>
      <c r="I24" s="2"/>
    </row>
    <row r="25" spans="2:9" ht="15" customHeight="1">
      <c r="B25" s="626" t="s">
        <v>644</v>
      </c>
      <c r="C25" s="626"/>
      <c r="D25" s="626"/>
      <c r="E25" s="626"/>
      <c r="F25" s="626"/>
      <c r="G25" s="626"/>
      <c r="H25" s="626"/>
      <c r="I25" s="626"/>
    </row>
    <row r="26" spans="2:9" ht="15" customHeight="1">
      <c r="B26" s="13"/>
      <c r="C26" s="2"/>
      <c r="D26" s="2"/>
      <c r="E26" s="2"/>
      <c r="F26" s="2"/>
      <c r="G26" s="2"/>
      <c r="H26" s="2"/>
      <c r="I26" s="2"/>
    </row>
    <row r="27" spans="1:10" ht="15" customHeight="1">
      <c r="A27" s="38"/>
      <c r="B27" s="626" t="s">
        <v>645</v>
      </c>
      <c r="C27" s="626"/>
      <c r="D27" s="626"/>
      <c r="E27" s="626"/>
      <c r="F27" s="626"/>
      <c r="G27" s="626"/>
      <c r="H27" s="626"/>
      <c r="I27" s="47"/>
      <c r="J27" s="38"/>
    </row>
    <row r="28" spans="1:10" ht="15" customHeight="1">
      <c r="A28" s="38"/>
      <c r="B28" s="626" t="s">
        <v>589</v>
      </c>
      <c r="C28" s="626"/>
      <c r="D28" s="626"/>
      <c r="E28" s="626"/>
      <c r="F28" s="626"/>
      <c r="G28" s="626"/>
      <c r="H28" s="626"/>
      <c r="I28" s="47"/>
      <c r="J28" s="38"/>
    </row>
    <row r="29" spans="2:9" ht="15" customHeight="1">
      <c r="B29" s="3"/>
      <c r="C29" s="3"/>
      <c r="D29" s="4"/>
      <c r="E29" s="4"/>
      <c r="F29" s="4"/>
      <c r="G29" s="4"/>
      <c r="H29" s="4"/>
      <c r="I29" s="4"/>
    </row>
    <row r="30" spans="2:9" ht="29.25" customHeight="1">
      <c r="B30" s="844" t="s">
        <v>596</v>
      </c>
      <c r="C30" s="611"/>
      <c r="D30" s="611"/>
      <c r="E30" s="611"/>
      <c r="F30" s="611"/>
      <c r="G30" s="611"/>
      <c r="H30" s="611"/>
      <c r="I30" s="611"/>
    </row>
    <row r="31" ht="15" customHeight="1">
      <c r="B31" s="13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50" ht="12.75">
      <c r="C50" s="34"/>
    </row>
  </sheetData>
  <sheetProtection/>
  <mergeCells count="15">
    <mergeCell ref="B1:I1"/>
    <mergeCell ref="B7:H7"/>
    <mergeCell ref="B9:H9"/>
    <mergeCell ref="B13:H13"/>
    <mergeCell ref="B2:D2"/>
    <mergeCell ref="B4:H4"/>
    <mergeCell ref="B5:H5"/>
    <mergeCell ref="B30:I30"/>
    <mergeCell ref="B6:H6"/>
    <mergeCell ref="B8:H8"/>
    <mergeCell ref="B11:H11"/>
    <mergeCell ref="B25:I25"/>
    <mergeCell ref="B3:H3"/>
    <mergeCell ref="B28:H28"/>
    <mergeCell ref="B27:H27"/>
  </mergeCells>
  <printOptions horizontalCentered="1"/>
  <pageMargins left="0.7480314960629921" right="0.7086614173228347" top="0.7874015748031497" bottom="0.7480314960629921" header="0.31496062992125984" footer="0.31496062992125984"/>
  <pageSetup horizontalDpi="300" verticalDpi="300" orientation="portrait" paperSize="9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
Эл-почта: print@24copy.ru&amp;RСтраница &amp;P из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outlinePr summaryRight="0"/>
  </sheetPr>
  <dimension ref="A1:I40"/>
  <sheetViews>
    <sheetView view="pageLayout" workbookViewId="0" topLeftCell="A25">
      <selection activeCell="G46" sqref="G46"/>
    </sheetView>
  </sheetViews>
  <sheetFormatPr defaultColWidth="9.140625" defaultRowHeight="12.75"/>
  <cols>
    <col min="1" max="1" width="14.00390625" style="0" customWidth="1"/>
    <col min="2" max="7" width="8.421875" style="0" customWidth="1"/>
    <col min="8" max="8" width="10.7109375" style="0" customWidth="1"/>
    <col min="10" max="10" width="13.8515625" style="0" customWidth="1"/>
  </cols>
  <sheetData>
    <row r="1" spans="1:9" ht="47.25" customHeight="1">
      <c r="A1" s="852" t="s">
        <v>465</v>
      </c>
      <c r="B1" s="852"/>
      <c r="C1" s="852"/>
      <c r="D1" s="852"/>
      <c r="E1" s="852"/>
      <c r="F1" s="852"/>
      <c r="G1" s="852"/>
      <c r="H1" s="852"/>
      <c r="I1" s="873"/>
    </row>
    <row r="2" spans="1:9" ht="15" customHeight="1" thickBot="1">
      <c r="A2" s="135"/>
      <c r="B2" s="135"/>
      <c r="C2" s="135"/>
      <c r="H2" s="1"/>
      <c r="I2" s="1"/>
    </row>
    <row r="3" spans="1:9" ht="15" customHeight="1" thickBot="1">
      <c r="A3" s="850" t="s">
        <v>182</v>
      </c>
      <c r="B3" s="885"/>
      <c r="C3" s="885"/>
      <c r="D3" s="885"/>
      <c r="E3" s="885"/>
      <c r="F3" s="885"/>
      <c r="G3" s="885"/>
      <c r="H3" s="886"/>
      <c r="I3" s="24"/>
    </row>
    <row r="4" spans="1:9" ht="15" customHeight="1">
      <c r="A4" s="877" t="s">
        <v>183</v>
      </c>
      <c r="B4" s="878"/>
      <c r="C4" s="878"/>
      <c r="D4" s="878"/>
      <c r="E4" s="878"/>
      <c r="F4" s="878"/>
      <c r="G4" s="878"/>
      <c r="H4" s="306">
        <v>250</v>
      </c>
      <c r="I4" s="24"/>
    </row>
    <row r="5" spans="1:9" ht="15" customHeight="1">
      <c r="A5" s="874" t="s">
        <v>184</v>
      </c>
      <c r="B5" s="875"/>
      <c r="C5" s="875"/>
      <c r="D5" s="875"/>
      <c r="E5" s="875"/>
      <c r="F5" s="875"/>
      <c r="G5" s="875"/>
      <c r="H5" s="393">
        <v>250</v>
      </c>
      <c r="I5" s="24"/>
    </row>
    <row r="6" spans="1:9" ht="15" customHeight="1">
      <c r="A6" s="874" t="s">
        <v>185</v>
      </c>
      <c r="B6" s="875"/>
      <c r="C6" s="875"/>
      <c r="D6" s="875"/>
      <c r="E6" s="875"/>
      <c r="F6" s="875"/>
      <c r="G6" s="875"/>
      <c r="H6" s="307">
        <v>250</v>
      </c>
      <c r="I6" s="24"/>
    </row>
    <row r="7" spans="1:9" ht="15" customHeight="1">
      <c r="A7" s="874" t="s">
        <v>316</v>
      </c>
      <c r="B7" s="875"/>
      <c r="C7" s="875"/>
      <c r="D7" s="875"/>
      <c r="E7" s="875"/>
      <c r="F7" s="875"/>
      <c r="G7" s="875"/>
      <c r="H7" s="393">
        <v>250</v>
      </c>
      <c r="I7" s="24"/>
    </row>
    <row r="8" spans="1:9" ht="15" customHeight="1">
      <c r="A8" s="874" t="s">
        <v>317</v>
      </c>
      <c r="B8" s="876"/>
      <c r="C8" s="876"/>
      <c r="D8" s="876"/>
      <c r="E8" s="876"/>
      <c r="F8" s="876"/>
      <c r="G8" s="876"/>
      <c r="H8" s="307">
        <v>250</v>
      </c>
      <c r="I8" s="24"/>
    </row>
    <row r="9" spans="1:9" ht="15" customHeight="1">
      <c r="A9" s="893" t="s">
        <v>186</v>
      </c>
      <c r="B9" s="894"/>
      <c r="C9" s="894"/>
      <c r="D9" s="894"/>
      <c r="E9" s="894"/>
      <c r="F9" s="894"/>
      <c r="G9" s="894"/>
      <c r="H9" s="393">
        <v>250</v>
      </c>
      <c r="I9" s="24"/>
    </row>
    <row r="10" spans="1:9" ht="15" customHeight="1">
      <c r="A10" s="893" t="s">
        <v>187</v>
      </c>
      <c r="B10" s="894"/>
      <c r="C10" s="894"/>
      <c r="D10" s="894"/>
      <c r="E10" s="894"/>
      <c r="F10" s="894"/>
      <c r="G10" s="894"/>
      <c r="H10" s="307">
        <v>250</v>
      </c>
      <c r="I10" s="24"/>
    </row>
    <row r="11" spans="1:9" ht="15" customHeight="1">
      <c r="A11" s="893" t="s">
        <v>173</v>
      </c>
      <c r="B11" s="894"/>
      <c r="C11" s="894"/>
      <c r="D11" s="894"/>
      <c r="E11" s="894"/>
      <c r="F11" s="894"/>
      <c r="G11" s="894"/>
      <c r="H11" s="393">
        <v>250</v>
      </c>
      <c r="I11" s="24"/>
    </row>
    <row r="12" spans="1:9" ht="15" customHeight="1">
      <c r="A12" s="893" t="s">
        <v>188</v>
      </c>
      <c r="B12" s="894"/>
      <c r="C12" s="894"/>
      <c r="D12" s="894"/>
      <c r="E12" s="894"/>
      <c r="F12" s="894"/>
      <c r="G12" s="894"/>
      <c r="H12" s="307">
        <v>250</v>
      </c>
      <c r="I12" s="24"/>
    </row>
    <row r="13" spans="1:9" ht="15" customHeight="1">
      <c r="A13" s="879" t="s">
        <v>174</v>
      </c>
      <c r="B13" s="880"/>
      <c r="C13" s="880"/>
      <c r="D13" s="880"/>
      <c r="E13" s="880"/>
      <c r="F13" s="880"/>
      <c r="G13" s="880"/>
      <c r="H13" s="393">
        <v>100</v>
      </c>
      <c r="I13" s="24"/>
    </row>
    <row r="14" spans="1:9" ht="15" customHeight="1" thickBot="1">
      <c r="A14" s="891" t="s">
        <v>189</v>
      </c>
      <c r="B14" s="892"/>
      <c r="C14" s="892"/>
      <c r="D14" s="892"/>
      <c r="E14" s="892"/>
      <c r="F14" s="892"/>
      <c r="G14" s="892"/>
      <c r="H14" s="308">
        <v>150</v>
      </c>
      <c r="I14" s="24"/>
    </row>
    <row r="15" spans="8:9" ht="15" customHeight="1">
      <c r="H15" s="33"/>
      <c r="I15" s="24"/>
    </row>
    <row r="16" spans="1:9" ht="15" customHeight="1">
      <c r="A16" s="403" t="s">
        <v>607</v>
      </c>
      <c r="B16" s="403"/>
      <c r="C16" s="403"/>
      <c r="D16" s="403"/>
      <c r="H16" s="33"/>
      <c r="I16" s="24"/>
    </row>
    <row r="17" spans="8:9" ht="15" customHeight="1" thickBot="1">
      <c r="H17" s="33"/>
      <c r="I17" s="24"/>
    </row>
    <row r="18" spans="1:9" ht="15" customHeight="1" thickBot="1">
      <c r="A18" s="850" t="s">
        <v>193</v>
      </c>
      <c r="B18" s="885"/>
      <c r="C18" s="885"/>
      <c r="D18" s="885"/>
      <c r="E18" s="885"/>
      <c r="F18" s="885"/>
      <c r="G18" s="885"/>
      <c r="H18" s="886"/>
      <c r="I18" s="24"/>
    </row>
    <row r="19" spans="1:8" ht="15" customHeight="1" thickBot="1">
      <c r="A19" s="881" t="s">
        <v>175</v>
      </c>
      <c r="B19" s="882"/>
      <c r="C19" s="883" t="s">
        <v>190</v>
      </c>
      <c r="D19" s="883"/>
      <c r="E19" s="883" t="s">
        <v>191</v>
      </c>
      <c r="F19" s="883"/>
      <c r="G19" s="883" t="s">
        <v>192</v>
      </c>
      <c r="H19" s="884"/>
    </row>
    <row r="20" spans="1:8" ht="15" customHeight="1">
      <c r="A20" s="887" t="s">
        <v>617</v>
      </c>
      <c r="B20" s="888"/>
      <c r="C20" s="889">
        <v>10</v>
      </c>
      <c r="D20" s="889"/>
      <c r="E20" s="889">
        <v>20</v>
      </c>
      <c r="F20" s="889"/>
      <c r="G20" s="889">
        <v>40</v>
      </c>
      <c r="H20" s="890"/>
    </row>
    <row r="21" spans="1:8" ht="15" customHeight="1" thickBot="1">
      <c r="A21" s="864" t="s">
        <v>616</v>
      </c>
      <c r="B21" s="711"/>
      <c r="C21" s="862">
        <v>20</v>
      </c>
      <c r="D21" s="869"/>
      <c r="E21" s="862">
        <v>35</v>
      </c>
      <c r="F21" s="869"/>
      <c r="G21" s="862">
        <v>60</v>
      </c>
      <c r="H21" s="863"/>
    </row>
    <row r="22" ht="15" customHeight="1">
      <c r="A22" s="2"/>
    </row>
    <row r="23" ht="15" customHeight="1">
      <c r="A23" s="2"/>
    </row>
    <row r="24" ht="15" customHeight="1" thickBot="1">
      <c r="A24" s="2"/>
    </row>
    <row r="25" spans="1:8" ht="15" customHeight="1" thickBot="1">
      <c r="A25" s="870" t="s">
        <v>614</v>
      </c>
      <c r="B25" s="871"/>
      <c r="C25" s="871"/>
      <c r="D25" s="871"/>
      <c r="E25" s="871"/>
      <c r="F25" s="872"/>
      <c r="G25" s="138"/>
      <c r="H25" s="138"/>
    </row>
    <row r="26" spans="1:6" ht="15" customHeight="1" thickBot="1">
      <c r="A26" s="898" t="s">
        <v>172</v>
      </c>
      <c r="B26" s="899"/>
      <c r="C26" s="899"/>
      <c r="D26" s="900"/>
      <c r="E26" s="896" t="s">
        <v>176</v>
      </c>
      <c r="F26" s="897"/>
    </row>
    <row r="27" spans="1:6" ht="15" customHeight="1">
      <c r="A27" s="901" t="s">
        <v>609</v>
      </c>
      <c r="B27" s="902"/>
      <c r="C27" s="902"/>
      <c r="D27" s="902"/>
      <c r="E27" s="903" t="s">
        <v>611</v>
      </c>
      <c r="F27" s="904"/>
    </row>
    <row r="28" spans="1:6" ht="15" customHeight="1">
      <c r="A28" s="867" t="s">
        <v>610</v>
      </c>
      <c r="B28" s="868"/>
      <c r="C28" s="868"/>
      <c r="D28" s="868"/>
      <c r="E28" s="865">
        <v>25</v>
      </c>
      <c r="F28" s="866"/>
    </row>
    <row r="29" spans="1:6" ht="15" customHeight="1">
      <c r="A29" s="867" t="s">
        <v>177</v>
      </c>
      <c r="B29" s="868"/>
      <c r="C29" s="868"/>
      <c r="D29" s="868"/>
      <c r="E29" s="905">
        <v>300</v>
      </c>
      <c r="F29" s="906"/>
    </row>
    <row r="30" spans="1:6" ht="15" customHeight="1">
      <c r="A30" s="867" t="s">
        <v>500</v>
      </c>
      <c r="B30" s="895"/>
      <c r="C30" s="895"/>
      <c r="D30" s="895"/>
      <c r="E30" s="865">
        <v>500</v>
      </c>
      <c r="F30" s="866"/>
    </row>
    <row r="31" spans="1:6" ht="15" customHeight="1">
      <c r="A31" s="867" t="s">
        <v>499</v>
      </c>
      <c r="B31" s="895"/>
      <c r="C31" s="895"/>
      <c r="D31" s="895"/>
      <c r="E31" s="905">
        <v>200</v>
      </c>
      <c r="F31" s="915"/>
    </row>
    <row r="32" spans="1:6" ht="15" customHeight="1">
      <c r="A32" s="867" t="s">
        <v>178</v>
      </c>
      <c r="B32" s="895"/>
      <c r="C32" s="895"/>
      <c r="D32" s="895"/>
      <c r="E32" s="865">
        <v>150</v>
      </c>
      <c r="F32" s="913"/>
    </row>
    <row r="33" spans="1:6" ht="15" customHeight="1">
      <c r="A33" s="867" t="s">
        <v>195</v>
      </c>
      <c r="B33" s="895"/>
      <c r="C33" s="895"/>
      <c r="D33" s="895"/>
      <c r="E33" s="905" t="s">
        <v>612</v>
      </c>
      <c r="F33" s="914"/>
    </row>
    <row r="34" spans="1:6" ht="15" customHeight="1">
      <c r="A34" s="911" t="s">
        <v>196</v>
      </c>
      <c r="B34" s="912"/>
      <c r="C34" s="895" t="s">
        <v>179</v>
      </c>
      <c r="D34" s="895"/>
      <c r="E34" s="865">
        <v>150</v>
      </c>
      <c r="F34" s="913"/>
    </row>
    <row r="35" spans="1:6" ht="15" customHeight="1">
      <c r="A35" s="911"/>
      <c r="B35" s="912"/>
      <c r="C35" s="895" t="s">
        <v>180</v>
      </c>
      <c r="D35" s="895"/>
      <c r="E35" s="905">
        <v>300</v>
      </c>
      <c r="F35" s="914"/>
    </row>
    <row r="36" spans="1:6" ht="15" customHeight="1">
      <c r="A36" s="911"/>
      <c r="B36" s="912"/>
      <c r="C36" s="895" t="s">
        <v>181</v>
      </c>
      <c r="D36" s="895"/>
      <c r="E36" s="865" t="s">
        <v>608</v>
      </c>
      <c r="F36" s="913"/>
    </row>
    <row r="37" spans="1:6" ht="15" customHeight="1">
      <c r="A37" s="867" t="s">
        <v>197</v>
      </c>
      <c r="B37" s="895"/>
      <c r="C37" s="895"/>
      <c r="D37" s="895"/>
      <c r="E37" s="905" t="s">
        <v>194</v>
      </c>
      <c r="F37" s="914"/>
    </row>
    <row r="38" spans="1:6" ht="15" customHeight="1">
      <c r="A38" s="867" t="s">
        <v>613</v>
      </c>
      <c r="B38" s="868"/>
      <c r="C38" s="868"/>
      <c r="D38" s="868"/>
      <c r="E38" s="865" t="s">
        <v>615</v>
      </c>
      <c r="F38" s="913"/>
    </row>
    <row r="39" spans="1:6" ht="15" customHeight="1" thickBot="1">
      <c r="A39" s="907" t="s">
        <v>198</v>
      </c>
      <c r="B39" s="908"/>
      <c r="C39" s="908"/>
      <c r="D39" s="908"/>
      <c r="E39" s="909">
        <v>100</v>
      </c>
      <c r="F39" s="910"/>
    </row>
    <row r="40" ht="15" customHeight="1">
      <c r="B40" s="34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56">
    <mergeCell ref="E33:F33"/>
    <mergeCell ref="A37:D37"/>
    <mergeCell ref="E37:F37"/>
    <mergeCell ref="E30:F30"/>
    <mergeCell ref="C34:D34"/>
    <mergeCell ref="A31:D31"/>
    <mergeCell ref="E32:F32"/>
    <mergeCell ref="A32:D32"/>
    <mergeCell ref="A33:D33"/>
    <mergeCell ref="E31:F31"/>
    <mergeCell ref="A39:D39"/>
    <mergeCell ref="E39:F39"/>
    <mergeCell ref="A34:B36"/>
    <mergeCell ref="E34:F34"/>
    <mergeCell ref="E35:F35"/>
    <mergeCell ref="E36:F36"/>
    <mergeCell ref="C35:D35"/>
    <mergeCell ref="C36:D36"/>
    <mergeCell ref="A38:D38"/>
    <mergeCell ref="E38:F38"/>
    <mergeCell ref="A30:D30"/>
    <mergeCell ref="E26:F26"/>
    <mergeCell ref="A26:D26"/>
    <mergeCell ref="A27:D27"/>
    <mergeCell ref="E27:F27"/>
    <mergeCell ref="A29:D29"/>
    <mergeCell ref="E29:F29"/>
    <mergeCell ref="A20:B20"/>
    <mergeCell ref="C20:D20"/>
    <mergeCell ref="E20:F20"/>
    <mergeCell ref="G20:H20"/>
    <mergeCell ref="A14:G14"/>
    <mergeCell ref="A9:G9"/>
    <mergeCell ref="A10:G10"/>
    <mergeCell ref="A18:H18"/>
    <mergeCell ref="A11:G11"/>
    <mergeCell ref="A12:G12"/>
    <mergeCell ref="A13:G13"/>
    <mergeCell ref="A19:B19"/>
    <mergeCell ref="C19:D19"/>
    <mergeCell ref="E19:F19"/>
    <mergeCell ref="G19:H19"/>
    <mergeCell ref="A3:H3"/>
    <mergeCell ref="A1:I1"/>
    <mergeCell ref="A7:G7"/>
    <mergeCell ref="A8:G8"/>
    <mergeCell ref="A4:G4"/>
    <mergeCell ref="A5:G5"/>
    <mergeCell ref="A6:G6"/>
    <mergeCell ref="G21:H21"/>
    <mergeCell ref="A21:B21"/>
    <mergeCell ref="E28:F28"/>
    <mergeCell ref="A28:D28"/>
    <mergeCell ref="C21:D21"/>
    <mergeCell ref="E21:F21"/>
    <mergeCell ref="A25:F25"/>
  </mergeCells>
  <printOptions horizontalCentered="1"/>
  <pageMargins left="0.7480314960629921" right="0.7086614173228347" top="0.7874015748031497" bottom="0.7480314960629921" header="0.31496062992125984" footer="0.31496062992125984"/>
  <pageSetup horizontalDpi="300" verticalDpi="300" orientation="portrait" paperSize="9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
Эл-почта: print@24copy.ru&amp;RСтраница &amp;P из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outlinePr summaryRight="0"/>
  </sheetPr>
  <dimension ref="A1:J52"/>
  <sheetViews>
    <sheetView view="pageLayout" workbookViewId="0" topLeftCell="A31">
      <selection activeCell="J6" sqref="J6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6" width="7.7109375" style="0" customWidth="1"/>
    <col min="7" max="9" width="10.7109375" style="0" customWidth="1"/>
    <col min="11" max="11" width="13.8515625" style="0" customWidth="1"/>
  </cols>
  <sheetData>
    <row r="1" spans="1:10" ht="47.25" customHeight="1">
      <c r="A1" s="29"/>
      <c r="B1" s="852" t="s">
        <v>530</v>
      </c>
      <c r="C1" s="852"/>
      <c r="D1" s="852"/>
      <c r="E1" s="852"/>
      <c r="F1" s="852"/>
      <c r="G1" s="852"/>
      <c r="H1" s="852"/>
      <c r="I1" s="852"/>
      <c r="J1" s="30"/>
    </row>
    <row r="2" ht="15" customHeight="1"/>
    <row r="3" spans="2:8" ht="60" customHeight="1">
      <c r="B3" s="942" t="s">
        <v>568</v>
      </c>
      <c r="C3" s="942"/>
      <c r="D3" s="942"/>
      <c r="E3" s="943"/>
      <c r="F3" s="943"/>
      <c r="G3" s="943"/>
      <c r="H3" s="943"/>
    </row>
    <row r="4" spans="2:8" ht="15" customHeight="1" thickBot="1">
      <c r="B4" s="137"/>
      <c r="C4" s="137"/>
      <c r="D4" s="137"/>
      <c r="E4" s="38"/>
      <c r="F4" s="38"/>
      <c r="G4" s="38"/>
      <c r="H4" s="38"/>
    </row>
    <row r="5" spans="2:8" ht="15" customHeight="1" thickBot="1">
      <c r="B5" s="928" t="s">
        <v>247</v>
      </c>
      <c r="C5" s="929"/>
      <c r="D5" s="930" t="s">
        <v>248</v>
      </c>
      <c r="E5" s="930"/>
      <c r="F5" s="930"/>
      <c r="G5" s="930" t="s">
        <v>277</v>
      </c>
      <c r="H5" s="941"/>
    </row>
    <row r="6" spans="2:8" ht="15" customHeight="1">
      <c r="B6" s="921" t="s">
        <v>249</v>
      </c>
      <c r="C6" s="922"/>
      <c r="D6" s="923" t="s">
        <v>264</v>
      </c>
      <c r="E6" s="923"/>
      <c r="F6" s="923"/>
      <c r="G6" s="903">
        <v>75</v>
      </c>
      <c r="H6" s="904"/>
    </row>
    <row r="7" spans="2:8" ht="15" customHeight="1">
      <c r="B7" s="937" t="s">
        <v>250</v>
      </c>
      <c r="C7" s="938"/>
      <c r="D7" s="936" t="s">
        <v>265</v>
      </c>
      <c r="E7" s="936"/>
      <c r="F7" s="936"/>
      <c r="G7" s="939">
        <v>85</v>
      </c>
      <c r="H7" s="940"/>
    </row>
    <row r="8" spans="2:8" ht="15" customHeight="1">
      <c r="B8" s="937" t="s">
        <v>251</v>
      </c>
      <c r="C8" s="938"/>
      <c r="D8" s="935" t="s">
        <v>266</v>
      </c>
      <c r="E8" s="935"/>
      <c r="F8" s="935"/>
      <c r="G8" s="905">
        <v>90</v>
      </c>
      <c r="H8" s="914"/>
    </row>
    <row r="9" spans="2:8" ht="15" customHeight="1">
      <c r="B9" s="937" t="s">
        <v>252</v>
      </c>
      <c r="C9" s="938"/>
      <c r="D9" s="936" t="s">
        <v>267</v>
      </c>
      <c r="E9" s="936"/>
      <c r="F9" s="936"/>
      <c r="G9" s="939">
        <v>100</v>
      </c>
      <c r="H9" s="940"/>
    </row>
    <row r="10" spans="2:8" ht="15" customHeight="1">
      <c r="B10" s="937" t="s">
        <v>253</v>
      </c>
      <c r="C10" s="938"/>
      <c r="D10" s="935" t="s">
        <v>268</v>
      </c>
      <c r="E10" s="935"/>
      <c r="F10" s="935"/>
      <c r="G10" s="905">
        <v>105</v>
      </c>
      <c r="H10" s="914"/>
    </row>
    <row r="11" spans="2:8" ht="15" customHeight="1">
      <c r="B11" s="937" t="s">
        <v>254</v>
      </c>
      <c r="C11" s="938"/>
      <c r="D11" s="936" t="s">
        <v>270</v>
      </c>
      <c r="E11" s="936"/>
      <c r="F11" s="936"/>
      <c r="G11" s="939">
        <v>150</v>
      </c>
      <c r="H11" s="940"/>
    </row>
    <row r="12" spans="2:8" ht="15" customHeight="1">
      <c r="B12" s="937" t="s">
        <v>255</v>
      </c>
      <c r="C12" s="938"/>
      <c r="D12" s="935" t="s">
        <v>269</v>
      </c>
      <c r="E12" s="935"/>
      <c r="F12" s="935"/>
      <c r="G12" s="905">
        <v>165</v>
      </c>
      <c r="H12" s="914"/>
    </row>
    <row r="13" spans="2:8" ht="15" customHeight="1">
      <c r="B13" s="937" t="s">
        <v>256</v>
      </c>
      <c r="C13" s="938"/>
      <c r="D13" s="936" t="s">
        <v>272</v>
      </c>
      <c r="E13" s="936"/>
      <c r="F13" s="936"/>
      <c r="G13" s="939">
        <v>80</v>
      </c>
      <c r="H13" s="940"/>
    </row>
    <row r="14" spans="2:8" ht="15" customHeight="1">
      <c r="B14" s="937" t="s">
        <v>257</v>
      </c>
      <c r="C14" s="938"/>
      <c r="D14" s="935" t="s">
        <v>271</v>
      </c>
      <c r="E14" s="935"/>
      <c r="F14" s="935"/>
      <c r="G14" s="905">
        <v>150</v>
      </c>
      <c r="H14" s="914"/>
    </row>
    <row r="15" spans="2:8" ht="15" customHeight="1">
      <c r="B15" s="937" t="s">
        <v>258</v>
      </c>
      <c r="C15" s="938"/>
      <c r="D15" s="936" t="s">
        <v>273</v>
      </c>
      <c r="E15" s="936"/>
      <c r="F15" s="936"/>
      <c r="G15" s="939">
        <v>600</v>
      </c>
      <c r="H15" s="940"/>
    </row>
    <row r="16" spans="2:8" ht="15" customHeight="1">
      <c r="B16" s="937" t="s">
        <v>259</v>
      </c>
      <c r="C16" s="938"/>
      <c r="D16" s="935" t="s">
        <v>274</v>
      </c>
      <c r="E16" s="935"/>
      <c r="F16" s="935"/>
      <c r="G16" s="905">
        <v>1250</v>
      </c>
      <c r="H16" s="914"/>
    </row>
    <row r="17" spans="2:8" ht="15" customHeight="1">
      <c r="B17" s="937" t="s">
        <v>260</v>
      </c>
      <c r="C17" s="938"/>
      <c r="D17" s="936" t="s">
        <v>261</v>
      </c>
      <c r="E17" s="936"/>
      <c r="F17" s="936"/>
      <c r="G17" s="939">
        <v>2400</v>
      </c>
      <c r="H17" s="940"/>
    </row>
    <row r="18" spans="2:8" ht="15" customHeight="1">
      <c r="B18" s="944" t="s">
        <v>275</v>
      </c>
      <c r="C18" s="938"/>
      <c r="D18" s="935" t="s">
        <v>262</v>
      </c>
      <c r="E18" s="935"/>
      <c r="F18" s="935"/>
      <c r="G18" s="935" t="s">
        <v>646</v>
      </c>
      <c r="H18" s="915"/>
    </row>
    <row r="19" spans="2:8" ht="15" customHeight="1" thickBot="1">
      <c r="B19" s="945" t="s">
        <v>276</v>
      </c>
      <c r="C19" s="917"/>
      <c r="D19" s="918" t="s">
        <v>263</v>
      </c>
      <c r="E19" s="918"/>
      <c r="F19" s="918"/>
      <c r="G19" s="918" t="s">
        <v>647</v>
      </c>
      <c r="H19" s="946"/>
    </row>
    <row r="20" ht="15" customHeight="1" thickBot="1"/>
    <row r="21" spans="2:8" ht="15" customHeight="1" thickBot="1">
      <c r="B21" s="947" t="s">
        <v>48</v>
      </c>
      <c r="C21" s="948"/>
      <c r="D21" s="949"/>
      <c r="E21" s="896" t="s">
        <v>87</v>
      </c>
      <c r="F21" s="900"/>
      <c r="G21" s="883" t="s">
        <v>277</v>
      </c>
      <c r="H21" s="884"/>
    </row>
    <row r="22" spans="2:8" ht="15" customHeight="1">
      <c r="B22" s="921" t="s">
        <v>548</v>
      </c>
      <c r="C22" s="922"/>
      <c r="D22" s="950"/>
      <c r="E22" s="923" t="s">
        <v>547</v>
      </c>
      <c r="F22" s="923"/>
      <c r="G22" s="903">
        <v>1450</v>
      </c>
      <c r="H22" s="904"/>
    </row>
    <row r="23" spans="2:8" ht="15" customHeight="1">
      <c r="B23" s="937" t="s">
        <v>549</v>
      </c>
      <c r="C23" s="938"/>
      <c r="D23" s="868"/>
      <c r="E23" s="952" t="s">
        <v>39</v>
      </c>
      <c r="F23" s="952"/>
      <c r="G23" s="964">
        <v>1650</v>
      </c>
      <c r="H23" s="965"/>
    </row>
    <row r="24" spans="2:8" ht="15" customHeight="1" thickBot="1">
      <c r="B24" s="916" t="s">
        <v>550</v>
      </c>
      <c r="C24" s="917"/>
      <c r="D24" s="951"/>
      <c r="E24" s="955" t="s">
        <v>39</v>
      </c>
      <c r="F24" s="955"/>
      <c r="G24" s="909">
        <v>1850</v>
      </c>
      <c r="H24" s="910"/>
    </row>
    <row r="25" ht="15" customHeight="1"/>
    <row r="26" spans="1:9" ht="15" customHeight="1">
      <c r="A26" s="623" t="s">
        <v>280</v>
      </c>
      <c r="B26" s="623"/>
      <c r="C26" s="623"/>
      <c r="D26" s="623"/>
      <c r="E26" s="623"/>
      <c r="F26" s="623"/>
      <c r="G26" s="623"/>
      <c r="H26" s="623"/>
      <c r="I26" s="623"/>
    </row>
    <row r="27" spans="1:9" ht="15" customHeight="1">
      <c r="A27" s="698" t="s">
        <v>279</v>
      </c>
      <c r="B27" s="698"/>
      <c r="C27" s="698"/>
      <c r="D27" s="698"/>
      <c r="E27" s="698"/>
      <c r="F27" s="698"/>
      <c r="G27" s="698"/>
      <c r="H27" s="698"/>
      <c r="I27" s="698"/>
    </row>
    <row r="28" spans="1:9" ht="15" customHeight="1">
      <c r="A28" s="698" t="s">
        <v>278</v>
      </c>
      <c r="B28" s="698"/>
      <c r="C28" s="698"/>
      <c r="D28" s="698"/>
      <c r="E28" s="698"/>
      <c r="F28" s="698"/>
      <c r="G28" s="698"/>
      <c r="H28" s="698"/>
      <c r="I28" s="698"/>
    </row>
    <row r="29" ht="15" customHeight="1"/>
    <row r="30" spans="1:9" ht="15" customHeight="1">
      <c r="A30" s="665" t="s">
        <v>282</v>
      </c>
      <c r="B30" s="665"/>
      <c r="C30" s="665"/>
      <c r="D30" s="665"/>
      <c r="E30" s="665"/>
      <c r="F30" s="665"/>
      <c r="G30" s="665"/>
      <c r="H30" s="665"/>
      <c r="I30" s="665"/>
    </row>
    <row r="31" spans="1:9" ht="15" customHeight="1">
      <c r="A31" s="698" t="s">
        <v>281</v>
      </c>
      <c r="B31" s="698"/>
      <c r="C31" s="698"/>
      <c r="D31" s="698"/>
      <c r="E31" s="698"/>
      <c r="F31" s="698"/>
      <c r="G31" s="698"/>
      <c r="H31" s="698"/>
      <c r="I31" s="698"/>
    </row>
    <row r="32" spans="1:9" ht="15" customHeight="1" thickBot="1">
      <c r="A32" s="38"/>
      <c r="B32" s="38"/>
      <c r="C32" s="38"/>
      <c r="D32" s="38"/>
      <c r="E32" s="38"/>
      <c r="F32" s="38"/>
      <c r="G32" s="38"/>
      <c r="H32" s="38"/>
      <c r="I32" s="38"/>
    </row>
    <row r="33" spans="2:8" ht="15" customHeight="1" thickBot="1">
      <c r="B33" s="960" t="s">
        <v>540</v>
      </c>
      <c r="C33" s="961"/>
      <c r="D33" s="962"/>
      <c r="E33" s="962"/>
      <c r="F33" s="963"/>
      <c r="G33" s="930" t="s">
        <v>277</v>
      </c>
      <c r="H33" s="941"/>
    </row>
    <row r="34" spans="2:8" ht="15" customHeight="1">
      <c r="B34" s="956" t="s">
        <v>537</v>
      </c>
      <c r="C34" s="957"/>
      <c r="D34" s="958"/>
      <c r="E34" s="958"/>
      <c r="F34" s="959"/>
      <c r="G34" s="903">
        <v>800</v>
      </c>
      <c r="H34" s="904"/>
    </row>
    <row r="35" spans="2:8" ht="15" customHeight="1">
      <c r="B35" s="968" t="s">
        <v>538</v>
      </c>
      <c r="C35" s="969"/>
      <c r="D35" s="970"/>
      <c r="E35" s="970"/>
      <c r="F35" s="695"/>
      <c r="G35" s="939">
        <v>1100</v>
      </c>
      <c r="H35" s="940"/>
    </row>
    <row r="36" spans="2:8" ht="15" customHeight="1">
      <c r="B36" s="968" t="s">
        <v>539</v>
      </c>
      <c r="C36" s="969"/>
      <c r="D36" s="970"/>
      <c r="E36" s="970"/>
      <c r="F36" s="695"/>
      <c r="G36" s="905">
        <v>800</v>
      </c>
      <c r="H36" s="914"/>
    </row>
    <row r="37" spans="2:8" ht="15" customHeight="1">
      <c r="B37" s="971" t="s">
        <v>541</v>
      </c>
      <c r="C37" s="972"/>
      <c r="D37" s="973"/>
      <c r="E37" s="973"/>
      <c r="F37" s="974"/>
      <c r="G37" s="953">
        <v>1700</v>
      </c>
      <c r="H37" s="954"/>
    </row>
    <row r="38" spans="2:8" ht="15" customHeight="1" thickBot="1">
      <c r="B38" s="916" t="s">
        <v>562</v>
      </c>
      <c r="C38" s="917"/>
      <c r="D38" s="951"/>
      <c r="E38" s="951"/>
      <c r="F38" s="951"/>
      <c r="G38" s="966">
        <v>550</v>
      </c>
      <c r="H38" s="967"/>
    </row>
    <row r="39" ht="15" customHeight="1"/>
    <row r="40" spans="2:8" ht="45" customHeight="1">
      <c r="B40" s="927" t="s">
        <v>592</v>
      </c>
      <c r="C40" s="927"/>
      <c r="D40" s="927"/>
      <c r="E40" s="927"/>
      <c r="F40" s="927"/>
      <c r="G40" s="927"/>
      <c r="H40" s="927"/>
    </row>
    <row r="41" spans="2:8" ht="15" customHeight="1" thickBot="1">
      <c r="B41" s="137"/>
      <c r="C41" s="137"/>
      <c r="D41" s="137"/>
      <c r="E41" s="38"/>
      <c r="F41" s="38"/>
      <c r="G41" s="38"/>
      <c r="H41" s="38"/>
    </row>
    <row r="42" spans="2:8" ht="15" customHeight="1" thickBot="1">
      <c r="B42" s="928" t="s">
        <v>247</v>
      </c>
      <c r="C42" s="929"/>
      <c r="D42" s="930" t="s">
        <v>87</v>
      </c>
      <c r="E42" s="930"/>
      <c r="F42" s="930"/>
      <c r="G42" s="931" t="s">
        <v>533</v>
      </c>
      <c r="H42" s="932"/>
    </row>
    <row r="43" spans="2:8" ht="15" customHeight="1">
      <c r="B43" s="921" t="s">
        <v>534</v>
      </c>
      <c r="C43" s="922"/>
      <c r="D43" s="923" t="s">
        <v>531</v>
      </c>
      <c r="E43" s="923"/>
      <c r="F43" s="923"/>
      <c r="G43" s="933">
        <v>500</v>
      </c>
      <c r="H43" s="934"/>
    </row>
    <row r="44" spans="2:8" ht="15" customHeight="1" thickBot="1">
      <c r="B44" s="916" t="s">
        <v>535</v>
      </c>
      <c r="C44" s="917"/>
      <c r="D44" s="918" t="s">
        <v>532</v>
      </c>
      <c r="E44" s="918"/>
      <c r="F44" s="918"/>
      <c r="G44" s="862">
        <v>650</v>
      </c>
      <c r="H44" s="926"/>
    </row>
    <row r="45" ht="15" customHeight="1"/>
    <row r="46" spans="2:8" ht="18.75" customHeight="1">
      <c r="B46" s="927" t="s">
        <v>591</v>
      </c>
      <c r="C46" s="927"/>
      <c r="D46" s="927"/>
      <c r="E46" s="927"/>
      <c r="F46" s="927"/>
      <c r="G46" s="927"/>
      <c r="H46" s="927"/>
    </row>
    <row r="47" spans="2:8" ht="15" customHeight="1" thickBot="1">
      <c r="B47" s="137"/>
      <c r="C47" s="137"/>
      <c r="D47" s="137"/>
      <c r="E47" s="38"/>
      <c r="F47" s="38"/>
      <c r="G47" s="38"/>
      <c r="H47" s="38"/>
    </row>
    <row r="48" spans="2:8" ht="15" customHeight="1" thickBot="1">
      <c r="B48" s="928" t="s">
        <v>247</v>
      </c>
      <c r="C48" s="929"/>
      <c r="D48" s="930" t="s">
        <v>87</v>
      </c>
      <c r="E48" s="930"/>
      <c r="F48" s="930"/>
      <c r="G48" s="896" t="s">
        <v>533</v>
      </c>
      <c r="H48" s="897"/>
    </row>
    <row r="49" spans="2:8" ht="15">
      <c r="B49" s="921" t="s">
        <v>593</v>
      </c>
      <c r="C49" s="922"/>
      <c r="D49" s="923" t="s">
        <v>531</v>
      </c>
      <c r="E49" s="923"/>
      <c r="F49" s="923"/>
      <c r="G49" s="924">
        <v>650</v>
      </c>
      <c r="H49" s="925"/>
    </row>
    <row r="50" spans="2:8" ht="15.75" thickBot="1">
      <c r="B50" s="916" t="s">
        <v>594</v>
      </c>
      <c r="C50" s="917"/>
      <c r="D50" s="918" t="s">
        <v>532</v>
      </c>
      <c r="E50" s="918"/>
      <c r="F50" s="918"/>
      <c r="G50" s="919">
        <v>850</v>
      </c>
      <c r="H50" s="920"/>
    </row>
    <row r="52" spans="1:9" ht="12.75">
      <c r="A52" s="38" t="s">
        <v>544</v>
      </c>
      <c r="B52" s="38"/>
      <c r="C52" s="38"/>
      <c r="D52" s="38"/>
      <c r="E52" s="38"/>
      <c r="F52" s="38"/>
      <c r="G52" s="38"/>
      <c r="H52" s="38"/>
      <c r="I52" s="38"/>
    </row>
  </sheetData>
  <sheetProtection/>
  <mergeCells count="96">
    <mergeCell ref="G34:H34"/>
    <mergeCell ref="A27:I27"/>
    <mergeCell ref="A26:I26"/>
    <mergeCell ref="G38:H38"/>
    <mergeCell ref="B38:F38"/>
    <mergeCell ref="G35:H35"/>
    <mergeCell ref="G36:H36"/>
    <mergeCell ref="B35:F35"/>
    <mergeCell ref="B36:F36"/>
    <mergeCell ref="B37:F37"/>
    <mergeCell ref="G37:H37"/>
    <mergeCell ref="E24:F24"/>
    <mergeCell ref="E22:F22"/>
    <mergeCell ref="B34:F34"/>
    <mergeCell ref="A31:I31"/>
    <mergeCell ref="A30:I30"/>
    <mergeCell ref="A28:I28"/>
    <mergeCell ref="B33:F33"/>
    <mergeCell ref="G23:H23"/>
    <mergeCell ref="G24:H24"/>
    <mergeCell ref="G33:H33"/>
    <mergeCell ref="B22:D22"/>
    <mergeCell ref="B23:D23"/>
    <mergeCell ref="B24:D24"/>
    <mergeCell ref="G22:H22"/>
    <mergeCell ref="E23:F23"/>
    <mergeCell ref="E21:F21"/>
    <mergeCell ref="B21:D21"/>
    <mergeCell ref="G21:H21"/>
    <mergeCell ref="G8:H8"/>
    <mergeCell ref="D19:F19"/>
    <mergeCell ref="D18:F18"/>
    <mergeCell ref="G11:H11"/>
    <mergeCell ref="G12:H12"/>
    <mergeCell ref="D17:F17"/>
    <mergeCell ref="G15:H15"/>
    <mergeCell ref="G16:H16"/>
    <mergeCell ref="G17:H17"/>
    <mergeCell ref="G18:H18"/>
    <mergeCell ref="G19:H19"/>
    <mergeCell ref="D11:F11"/>
    <mergeCell ref="D12:F12"/>
    <mergeCell ref="D13:F13"/>
    <mergeCell ref="D14:F14"/>
    <mergeCell ref="G14:H14"/>
    <mergeCell ref="B16:C16"/>
    <mergeCell ref="B11:C11"/>
    <mergeCell ref="G13:H13"/>
    <mergeCell ref="D15:F15"/>
    <mergeCell ref="D16:F16"/>
    <mergeCell ref="B17:C17"/>
    <mergeCell ref="B18:C18"/>
    <mergeCell ref="B19:C19"/>
    <mergeCell ref="B12:C12"/>
    <mergeCell ref="B13:C13"/>
    <mergeCell ref="B14:C14"/>
    <mergeCell ref="B15:C15"/>
    <mergeCell ref="B3:H3"/>
    <mergeCell ref="B5:C5"/>
    <mergeCell ref="B6:C6"/>
    <mergeCell ref="B7:C7"/>
    <mergeCell ref="D5:F5"/>
    <mergeCell ref="D6:F6"/>
    <mergeCell ref="D7:F7"/>
    <mergeCell ref="G6:H6"/>
    <mergeCell ref="G7:H7"/>
    <mergeCell ref="D8:F8"/>
    <mergeCell ref="D9:F9"/>
    <mergeCell ref="B1:I1"/>
    <mergeCell ref="B8:C8"/>
    <mergeCell ref="B9:C9"/>
    <mergeCell ref="B10:C10"/>
    <mergeCell ref="D10:F10"/>
    <mergeCell ref="G9:H9"/>
    <mergeCell ref="G10:H10"/>
    <mergeCell ref="G5:H5"/>
    <mergeCell ref="B40:H40"/>
    <mergeCell ref="B42:C42"/>
    <mergeCell ref="D42:F42"/>
    <mergeCell ref="G42:H42"/>
    <mergeCell ref="B43:C43"/>
    <mergeCell ref="D43:F43"/>
    <mergeCell ref="G43:H43"/>
    <mergeCell ref="B44:C44"/>
    <mergeCell ref="D44:F44"/>
    <mergeCell ref="G44:H44"/>
    <mergeCell ref="B46:H46"/>
    <mergeCell ref="B48:C48"/>
    <mergeCell ref="D48:F48"/>
    <mergeCell ref="G48:H48"/>
    <mergeCell ref="B50:C50"/>
    <mergeCell ref="D50:F50"/>
    <mergeCell ref="G50:H50"/>
    <mergeCell ref="B49:C49"/>
    <mergeCell ref="D49:F49"/>
    <mergeCell ref="G49:H49"/>
  </mergeCells>
  <printOptions horizontalCentered="1"/>
  <pageMargins left="0.7480314960629921" right="0.7086614173228347" top="0.7874015748031497" bottom="0.7480314960629921" header="0.31496062992125984" footer="0.31496062992125984"/>
  <pageSetup horizontalDpi="300" verticalDpi="300" orientation="portrait" paperSize="9" scale="82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
Эл-почта: print@24copy.ru&amp;RСтраница &amp;P из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67"/>
  <sheetViews>
    <sheetView view="pageLayout" workbookViewId="0" topLeftCell="A86">
      <selection activeCell="A111" sqref="A111"/>
    </sheetView>
  </sheetViews>
  <sheetFormatPr defaultColWidth="9.140625" defaultRowHeight="12.75"/>
  <cols>
    <col min="1" max="1" width="35.7109375" style="219" customWidth="1"/>
    <col min="2" max="2" width="20.7109375" style="220" customWidth="1"/>
    <col min="3" max="3" width="20.7109375" style="218" customWidth="1"/>
    <col min="4" max="4" width="20.7109375" style="220" customWidth="1"/>
    <col min="5" max="6" width="9.140625" style="218" customWidth="1"/>
    <col min="7" max="16384" width="9.140625" style="219" customWidth="1"/>
  </cols>
  <sheetData>
    <row r="1" spans="1:8" ht="49.5" customHeight="1">
      <c r="A1" s="603" t="s">
        <v>350</v>
      </c>
      <c r="B1" s="873"/>
      <c r="C1" s="873"/>
      <c r="D1" s="873"/>
      <c r="E1" s="225"/>
      <c r="F1" s="225"/>
      <c r="G1" s="225"/>
      <c r="H1" s="225"/>
    </row>
    <row r="2" ht="15" customHeight="1"/>
    <row r="3" spans="1:4" ht="19.5" customHeight="1">
      <c r="A3" s="996" t="s">
        <v>373</v>
      </c>
      <c r="B3" s="997"/>
      <c r="C3" s="997"/>
      <c r="D3" s="997"/>
    </row>
    <row r="4" ht="15" customHeight="1" thickBot="1"/>
    <row r="5" spans="1:9" ht="15" customHeight="1">
      <c r="A5" s="977" t="s">
        <v>333</v>
      </c>
      <c r="B5" s="990" t="s">
        <v>351</v>
      </c>
      <c r="C5" s="991"/>
      <c r="D5" s="992"/>
      <c r="E5" s="220"/>
      <c r="F5" s="220"/>
      <c r="G5" s="220"/>
      <c r="H5" s="220"/>
      <c r="I5" s="220"/>
    </row>
    <row r="6" spans="1:10" ht="15" customHeight="1" thickBot="1">
      <c r="A6" s="978"/>
      <c r="B6" s="284" t="s">
        <v>334</v>
      </c>
      <c r="C6" s="248" t="s">
        <v>335</v>
      </c>
      <c r="D6" s="249" t="s">
        <v>336</v>
      </c>
      <c r="E6" s="220"/>
      <c r="F6" s="220"/>
      <c r="G6" s="220"/>
      <c r="H6" s="220"/>
      <c r="I6" s="220"/>
      <c r="J6" s="218"/>
    </row>
    <row r="7" spans="1:10" ht="15" customHeight="1">
      <c r="A7" s="266" t="s">
        <v>353</v>
      </c>
      <c r="B7" s="237">
        <v>8.5</v>
      </c>
      <c r="C7" s="237">
        <v>8</v>
      </c>
      <c r="D7" s="238">
        <v>7.5</v>
      </c>
      <c r="E7" s="220"/>
      <c r="F7" s="220"/>
      <c r="G7" s="220"/>
      <c r="H7" s="220"/>
      <c r="I7" s="220"/>
      <c r="J7" s="218"/>
    </row>
    <row r="8" spans="1:10" ht="15" customHeight="1">
      <c r="A8" s="267" t="s">
        <v>352</v>
      </c>
      <c r="B8" s="229">
        <v>7.5</v>
      </c>
      <c r="C8" s="229">
        <v>7</v>
      </c>
      <c r="D8" s="250">
        <v>6.8</v>
      </c>
      <c r="E8" s="220"/>
      <c r="F8" s="220"/>
      <c r="G8" s="220"/>
      <c r="H8" s="220"/>
      <c r="I8" s="220"/>
      <c r="J8" s="218"/>
    </row>
    <row r="9" spans="1:10" ht="15" customHeight="1" thickBot="1">
      <c r="A9" s="268" t="s">
        <v>354</v>
      </c>
      <c r="B9" s="252">
        <v>4.2</v>
      </c>
      <c r="C9" s="252">
        <v>4</v>
      </c>
      <c r="D9" s="253">
        <v>3.8</v>
      </c>
      <c r="E9" s="220"/>
      <c r="F9" s="220"/>
      <c r="G9" s="220"/>
      <c r="H9" s="220"/>
      <c r="I9" s="220"/>
      <c r="J9" s="218"/>
    </row>
    <row r="10" spans="1:10" ht="15" customHeight="1">
      <c r="A10" s="267" t="s">
        <v>355</v>
      </c>
      <c r="B10" s="229">
        <v>620</v>
      </c>
      <c r="C10" s="229">
        <v>570</v>
      </c>
      <c r="D10" s="230">
        <v>400</v>
      </c>
      <c r="E10" s="220"/>
      <c r="F10" s="220"/>
      <c r="G10" s="220"/>
      <c r="H10" s="220"/>
      <c r="I10" s="220"/>
      <c r="J10" s="218"/>
    </row>
    <row r="11" spans="1:10" ht="15" customHeight="1">
      <c r="A11" s="267" t="s">
        <v>356</v>
      </c>
      <c r="B11" s="240">
        <v>1240</v>
      </c>
      <c r="C11" s="240">
        <v>1040</v>
      </c>
      <c r="D11" s="241">
        <v>700</v>
      </c>
      <c r="E11" s="220"/>
      <c r="F11" s="220"/>
      <c r="G11" s="220"/>
      <c r="H11" s="220"/>
      <c r="I11" s="220"/>
      <c r="J11" s="218"/>
    </row>
    <row r="12" spans="1:10" ht="15" customHeight="1" thickBot="1">
      <c r="A12" s="268" t="s">
        <v>357</v>
      </c>
      <c r="B12" s="232">
        <v>1800</v>
      </c>
      <c r="C12" s="232">
        <v>1600</v>
      </c>
      <c r="D12" s="251">
        <v>1200</v>
      </c>
      <c r="E12" s="220"/>
      <c r="F12" s="220"/>
      <c r="G12" s="220"/>
      <c r="H12" s="220"/>
      <c r="I12" s="220"/>
      <c r="J12" s="218"/>
    </row>
    <row r="13" spans="1:10" ht="15" customHeight="1">
      <c r="A13" s="221"/>
      <c r="B13" s="222"/>
      <c r="C13" s="223"/>
      <c r="D13" s="222"/>
      <c r="E13" s="220"/>
      <c r="F13" s="220"/>
      <c r="G13" s="220"/>
      <c r="H13" s="220"/>
      <c r="I13" s="220"/>
      <c r="J13" s="218"/>
    </row>
    <row r="14" spans="1:10" ht="19.5" customHeight="1">
      <c r="A14" s="975" t="s">
        <v>369</v>
      </c>
      <c r="B14" s="979"/>
      <c r="C14" s="223"/>
      <c r="D14" s="222"/>
      <c r="E14" s="220"/>
      <c r="F14" s="220"/>
      <c r="G14" s="220"/>
      <c r="H14" s="220"/>
      <c r="I14" s="220"/>
      <c r="J14" s="218"/>
    </row>
    <row r="15" spans="1:10" ht="15" customHeight="1" thickBot="1">
      <c r="A15" s="221"/>
      <c r="B15" s="222"/>
      <c r="C15" s="223"/>
      <c r="D15" s="222"/>
      <c r="E15" s="220"/>
      <c r="F15" s="220"/>
      <c r="G15" s="220"/>
      <c r="H15" s="220"/>
      <c r="I15" s="220"/>
      <c r="J15" s="218"/>
    </row>
    <row r="16" spans="1:10" ht="15" customHeight="1" thickBot="1">
      <c r="A16" s="242" t="s">
        <v>370</v>
      </c>
      <c r="B16" s="243" t="s">
        <v>358</v>
      </c>
      <c r="C16" s="223"/>
      <c r="D16" s="222"/>
      <c r="E16" s="220"/>
      <c r="F16" s="220"/>
      <c r="G16" s="220"/>
      <c r="H16" s="220"/>
      <c r="I16" s="220"/>
      <c r="J16" s="218"/>
    </row>
    <row r="17" spans="1:10" ht="15" customHeight="1">
      <c r="A17" s="263" t="s">
        <v>360</v>
      </c>
      <c r="B17" s="245" t="s">
        <v>654</v>
      </c>
      <c r="C17" s="223"/>
      <c r="D17" s="222"/>
      <c r="E17" s="220"/>
      <c r="F17" s="220"/>
      <c r="G17" s="220"/>
      <c r="H17" s="220"/>
      <c r="I17" s="220"/>
      <c r="J17" s="218"/>
    </row>
    <row r="18" spans="1:10" ht="15" customHeight="1">
      <c r="A18" s="264" t="s">
        <v>361</v>
      </c>
      <c r="B18" s="244" t="s">
        <v>655</v>
      </c>
      <c r="C18" s="223"/>
      <c r="D18" s="222"/>
      <c r="E18" s="220"/>
      <c r="F18" s="220"/>
      <c r="G18" s="220"/>
      <c r="H18" s="220"/>
      <c r="I18" s="220"/>
      <c r="J18" s="218"/>
    </row>
    <row r="19" spans="1:10" ht="15" customHeight="1">
      <c r="A19" s="264" t="s">
        <v>359</v>
      </c>
      <c r="B19" s="246" t="s">
        <v>649</v>
      </c>
      <c r="C19" s="223"/>
      <c r="D19" s="222"/>
      <c r="E19" s="220"/>
      <c r="F19" s="220"/>
      <c r="G19" s="220"/>
      <c r="H19" s="220"/>
      <c r="I19" s="220"/>
      <c r="J19" s="218"/>
    </row>
    <row r="20" spans="1:10" ht="15" customHeight="1">
      <c r="A20" s="264" t="s">
        <v>362</v>
      </c>
      <c r="B20" s="244" t="s">
        <v>656</v>
      </c>
      <c r="C20" s="223"/>
      <c r="D20" s="222"/>
      <c r="E20" s="220"/>
      <c r="F20" s="220"/>
      <c r="G20" s="220"/>
      <c r="H20" s="220"/>
      <c r="I20" s="220"/>
      <c r="J20" s="218"/>
    </row>
    <row r="21" spans="1:10" ht="15" customHeight="1">
      <c r="A21" s="264" t="s">
        <v>371</v>
      </c>
      <c r="B21" s="247" t="s">
        <v>657</v>
      </c>
      <c r="C21" s="223"/>
      <c r="D21" s="222"/>
      <c r="E21" s="220"/>
      <c r="F21" s="220"/>
      <c r="G21" s="220"/>
      <c r="H21" s="220"/>
      <c r="I21" s="220"/>
      <c r="J21" s="218"/>
    </row>
    <row r="22" spans="1:10" ht="15" customHeight="1">
      <c r="A22" s="264" t="s">
        <v>372</v>
      </c>
      <c r="B22" s="244" t="s">
        <v>658</v>
      </c>
      <c r="C22" s="223"/>
      <c r="D22" s="222"/>
      <c r="E22" s="220"/>
      <c r="F22" s="220"/>
      <c r="G22" s="220"/>
      <c r="H22" s="220"/>
      <c r="I22" s="220"/>
      <c r="J22" s="218"/>
    </row>
    <row r="23" spans="1:10" ht="15" customHeight="1" thickBot="1">
      <c r="A23" s="265" t="s">
        <v>363</v>
      </c>
      <c r="B23" s="396" t="s">
        <v>648</v>
      </c>
      <c r="C23" s="223"/>
      <c r="D23" s="222"/>
      <c r="E23" s="220"/>
      <c r="F23" s="220"/>
      <c r="G23" s="220"/>
      <c r="H23" s="220"/>
      <c r="I23" s="220"/>
      <c r="J23" s="218"/>
    </row>
    <row r="24" spans="1:10" ht="15" customHeight="1">
      <c r="A24" s="221"/>
      <c r="B24" s="222"/>
      <c r="C24" s="223"/>
      <c r="D24" s="222"/>
      <c r="E24" s="220"/>
      <c r="F24" s="220"/>
      <c r="G24" s="220"/>
      <c r="H24" s="220"/>
      <c r="I24" s="220"/>
      <c r="J24" s="218"/>
    </row>
    <row r="25" spans="1:10" ht="19.5" customHeight="1">
      <c r="A25" s="975" t="s">
        <v>364</v>
      </c>
      <c r="B25" s="979"/>
      <c r="C25" s="979"/>
      <c r="D25" s="979"/>
      <c r="E25" s="220"/>
      <c r="F25" s="220"/>
      <c r="G25" s="220"/>
      <c r="H25" s="220"/>
      <c r="I25" s="220"/>
      <c r="J25" s="218"/>
    </row>
    <row r="26" spans="1:10" ht="15" customHeight="1" thickBot="1">
      <c r="A26" s="226"/>
      <c r="B26" s="227"/>
      <c r="C26" s="227"/>
      <c r="D26" s="227"/>
      <c r="E26" s="220"/>
      <c r="F26" s="220"/>
      <c r="G26" s="220"/>
      <c r="H26" s="220"/>
      <c r="I26" s="220"/>
      <c r="J26" s="218"/>
    </row>
    <row r="27" spans="1:10" ht="15" customHeight="1" thickBot="1">
      <c r="A27" s="296" t="s">
        <v>370</v>
      </c>
      <c r="B27" s="285" t="s">
        <v>563</v>
      </c>
      <c r="C27" s="234" t="s">
        <v>564</v>
      </c>
      <c r="D27" s="235" t="s">
        <v>565</v>
      </c>
      <c r="E27" s="220"/>
      <c r="F27" s="220"/>
      <c r="G27" s="220"/>
      <c r="H27" s="220"/>
      <c r="I27" s="220"/>
      <c r="J27" s="218"/>
    </row>
    <row r="28" spans="1:10" ht="15" customHeight="1">
      <c r="A28" s="297" t="s">
        <v>365</v>
      </c>
      <c r="B28" s="236">
        <v>300</v>
      </c>
      <c r="C28" s="237">
        <v>250</v>
      </c>
      <c r="D28" s="238">
        <v>200</v>
      </c>
      <c r="E28" s="220"/>
      <c r="F28" s="220"/>
      <c r="G28" s="220"/>
      <c r="H28" s="220"/>
      <c r="I28" s="220"/>
      <c r="J28" s="218"/>
    </row>
    <row r="29" spans="1:10" ht="15" customHeight="1">
      <c r="A29" s="298" t="s">
        <v>366</v>
      </c>
      <c r="B29" s="228">
        <v>250</v>
      </c>
      <c r="C29" s="229">
        <v>200</v>
      </c>
      <c r="D29" s="230">
        <v>150</v>
      </c>
      <c r="E29" s="220"/>
      <c r="F29" s="220"/>
      <c r="G29" s="220"/>
      <c r="H29" s="220"/>
      <c r="I29" s="220"/>
      <c r="J29" s="218"/>
    </row>
    <row r="30" spans="1:10" ht="15" customHeight="1">
      <c r="A30" s="298" t="s">
        <v>368</v>
      </c>
      <c r="B30" s="239">
        <v>200</v>
      </c>
      <c r="C30" s="240">
        <v>150</v>
      </c>
      <c r="D30" s="241">
        <v>100</v>
      </c>
      <c r="E30" s="220"/>
      <c r="F30" s="220"/>
      <c r="G30" s="220"/>
      <c r="H30" s="220"/>
      <c r="I30" s="220"/>
      <c r="J30" s="218"/>
    </row>
    <row r="31" spans="1:10" ht="15" customHeight="1" thickBot="1">
      <c r="A31" s="299" t="s">
        <v>367</v>
      </c>
      <c r="B31" s="231">
        <v>150</v>
      </c>
      <c r="C31" s="232">
        <v>100</v>
      </c>
      <c r="D31" s="233">
        <v>50</v>
      </c>
      <c r="E31" s="220"/>
      <c r="F31" s="220"/>
      <c r="G31" s="220"/>
      <c r="H31" s="220"/>
      <c r="I31" s="220"/>
      <c r="J31" s="218"/>
    </row>
    <row r="32" spans="1:10" ht="15" customHeight="1">
      <c r="A32" s="221"/>
      <c r="B32" s="222"/>
      <c r="C32" s="223"/>
      <c r="D32" s="222"/>
      <c r="E32" s="220"/>
      <c r="F32" s="220"/>
      <c r="G32" s="220"/>
      <c r="H32" s="220"/>
      <c r="I32" s="220"/>
      <c r="J32" s="218"/>
    </row>
    <row r="33" spans="1:10" ht="19.5" customHeight="1">
      <c r="A33" s="975" t="s">
        <v>240</v>
      </c>
      <c r="B33" s="975"/>
      <c r="C33" s="975"/>
      <c r="D33" s="975"/>
      <c r="E33" s="220"/>
      <c r="F33" s="220"/>
      <c r="G33" s="220"/>
      <c r="H33" s="220"/>
      <c r="I33" s="220"/>
      <c r="J33" s="218"/>
    </row>
    <row r="34" spans="1:10" ht="15" customHeight="1" thickBot="1">
      <c r="A34" s="221"/>
      <c r="B34" s="222"/>
      <c r="C34" s="223"/>
      <c r="D34" s="222"/>
      <c r="E34" s="220"/>
      <c r="F34" s="220"/>
      <c r="G34" s="220"/>
      <c r="H34" s="220"/>
      <c r="I34" s="220"/>
      <c r="J34" s="218"/>
    </row>
    <row r="35" spans="1:10" ht="15" customHeight="1" thickBot="1">
      <c r="A35" s="287" t="s">
        <v>375</v>
      </c>
      <c r="B35" s="286" t="s">
        <v>338</v>
      </c>
      <c r="C35" s="274" t="s">
        <v>339</v>
      </c>
      <c r="D35" s="275" t="s">
        <v>340</v>
      </c>
      <c r="E35" s="220"/>
      <c r="F35" s="220"/>
      <c r="G35" s="220"/>
      <c r="H35" s="220"/>
      <c r="I35" s="220"/>
      <c r="J35" s="218"/>
    </row>
    <row r="36" spans="1:10" ht="15" customHeight="1" thickBot="1">
      <c r="A36" s="273"/>
      <c r="B36" s="980" t="s">
        <v>341</v>
      </c>
      <c r="C36" s="980"/>
      <c r="D36" s="981"/>
      <c r="E36" s="220"/>
      <c r="F36" s="220"/>
      <c r="G36" s="220"/>
      <c r="H36" s="220"/>
      <c r="I36" s="220"/>
      <c r="J36" s="218"/>
    </row>
    <row r="37" spans="1:10" ht="15" customHeight="1">
      <c r="A37" s="290" t="s">
        <v>342</v>
      </c>
      <c r="B37" s="288">
        <v>350</v>
      </c>
      <c r="C37" s="276">
        <v>340</v>
      </c>
      <c r="D37" s="277">
        <v>335</v>
      </c>
      <c r="E37" s="220"/>
      <c r="F37" s="220"/>
      <c r="G37" s="220"/>
      <c r="H37" s="220"/>
      <c r="I37" s="220"/>
      <c r="J37" s="218"/>
    </row>
    <row r="38" spans="1:10" ht="15" customHeight="1" thickBot="1">
      <c r="A38" s="291" t="s">
        <v>343</v>
      </c>
      <c r="B38" s="289">
        <v>340</v>
      </c>
      <c r="C38" s="278">
        <v>320</v>
      </c>
      <c r="D38" s="279">
        <v>310</v>
      </c>
      <c r="E38" s="220"/>
      <c r="F38" s="220"/>
      <c r="G38" s="220"/>
      <c r="H38" s="220"/>
      <c r="I38" s="220"/>
      <c r="J38" s="218"/>
    </row>
    <row r="39" spans="1:10" ht="15" customHeight="1" thickBot="1">
      <c r="A39" s="273"/>
      <c r="B39" s="980" t="s">
        <v>344</v>
      </c>
      <c r="C39" s="980"/>
      <c r="D39" s="981"/>
      <c r="E39" s="220"/>
      <c r="F39" s="220"/>
      <c r="G39" s="220"/>
      <c r="H39" s="220"/>
      <c r="I39" s="220"/>
      <c r="J39" s="218"/>
    </row>
    <row r="40" spans="1:10" ht="15" customHeight="1">
      <c r="A40" s="290" t="s">
        <v>342</v>
      </c>
      <c r="B40" s="288">
        <v>380</v>
      </c>
      <c r="C40" s="276">
        <v>350</v>
      </c>
      <c r="D40" s="277">
        <v>325</v>
      </c>
      <c r="E40" s="220"/>
      <c r="F40" s="220"/>
      <c r="G40" s="220"/>
      <c r="H40" s="220"/>
      <c r="I40" s="220"/>
      <c r="J40" s="218"/>
    </row>
    <row r="41" spans="1:10" ht="15" customHeight="1" thickBot="1">
      <c r="A41" s="294" t="s">
        <v>343</v>
      </c>
      <c r="B41" s="289">
        <v>360</v>
      </c>
      <c r="C41" s="278">
        <v>340</v>
      </c>
      <c r="D41" s="279">
        <v>330</v>
      </c>
      <c r="E41" s="220"/>
      <c r="F41" s="220"/>
      <c r="G41" s="220"/>
      <c r="H41" s="220"/>
      <c r="I41" s="220"/>
      <c r="J41" s="218"/>
    </row>
    <row r="42" spans="1:10" ht="15" customHeight="1" thickBot="1">
      <c r="A42" s="294" t="s">
        <v>345</v>
      </c>
      <c r="B42" s="292" t="s">
        <v>346</v>
      </c>
      <c r="C42" s="280" t="s">
        <v>347</v>
      </c>
      <c r="D42" s="281" t="s">
        <v>348</v>
      </c>
      <c r="E42" s="220"/>
      <c r="F42" s="220"/>
      <c r="G42" s="220"/>
      <c r="H42" s="220"/>
      <c r="I42" s="220"/>
      <c r="J42" s="218"/>
    </row>
    <row r="43" spans="1:10" ht="15" customHeight="1" thickBot="1">
      <c r="A43" s="295"/>
      <c r="B43" s="293">
        <v>85</v>
      </c>
      <c r="C43" s="282">
        <v>65</v>
      </c>
      <c r="D43" s="283">
        <v>60</v>
      </c>
      <c r="E43" s="220"/>
      <c r="F43" s="220"/>
      <c r="G43" s="220"/>
      <c r="H43" s="220"/>
      <c r="I43" s="220"/>
      <c r="J43" s="218"/>
    </row>
    <row r="44" spans="1:10" ht="15" customHeight="1">
      <c r="A44" s="220"/>
      <c r="C44" s="220"/>
      <c r="E44" s="220"/>
      <c r="F44" s="220"/>
      <c r="G44" s="220"/>
      <c r="H44" s="220"/>
      <c r="I44" s="220"/>
      <c r="J44" s="218"/>
    </row>
    <row r="45" spans="1:10" ht="15" customHeight="1">
      <c r="A45" s="220"/>
      <c r="C45" s="220"/>
      <c r="E45" s="220"/>
      <c r="F45" s="220"/>
      <c r="G45" s="220"/>
      <c r="H45" s="220"/>
      <c r="I45" s="220"/>
      <c r="J45" s="218"/>
    </row>
    <row r="46" spans="1:10" ht="15" customHeight="1">
      <c r="A46" s="982" t="s">
        <v>650</v>
      </c>
      <c r="B46" s="983"/>
      <c r="C46" s="983"/>
      <c r="D46" s="983"/>
      <c r="E46" s="220"/>
      <c r="F46" s="220"/>
      <c r="G46" s="220"/>
      <c r="H46" s="220"/>
      <c r="I46" s="220"/>
      <c r="J46" s="218"/>
    </row>
    <row r="47" spans="1:10" ht="15" customHeight="1">
      <c r="A47" s="220"/>
      <c r="C47" s="220"/>
      <c r="E47" s="220"/>
      <c r="F47" s="220"/>
      <c r="G47" s="220"/>
      <c r="H47" s="220"/>
      <c r="I47" s="220"/>
      <c r="J47" s="218"/>
    </row>
    <row r="48" spans="1:10" ht="15" customHeight="1">
      <c r="A48" s="982" t="s">
        <v>651</v>
      </c>
      <c r="B48" s="983"/>
      <c r="C48" s="983"/>
      <c r="D48" s="983"/>
      <c r="E48" s="220"/>
      <c r="F48" s="220"/>
      <c r="G48" s="220"/>
      <c r="H48" s="220"/>
      <c r="I48" s="220"/>
      <c r="J48" s="218"/>
    </row>
    <row r="49" spans="1:10" ht="15" customHeight="1">
      <c r="A49" s="220"/>
      <c r="C49" s="220"/>
      <c r="E49" s="220"/>
      <c r="F49" s="220"/>
      <c r="G49" s="220"/>
      <c r="H49" s="220"/>
      <c r="I49" s="220"/>
      <c r="J49" s="218"/>
    </row>
    <row r="50" spans="1:10" ht="15" customHeight="1">
      <c r="A50" s="220"/>
      <c r="C50" s="220"/>
      <c r="E50" s="220"/>
      <c r="F50" s="220"/>
      <c r="G50" s="220"/>
      <c r="H50" s="220"/>
      <c r="I50" s="220"/>
      <c r="J50" s="218"/>
    </row>
    <row r="51" spans="1:10" ht="15" customHeight="1">
      <c r="A51" s="220"/>
      <c r="C51" s="220"/>
      <c r="E51" s="220"/>
      <c r="F51" s="220"/>
      <c r="G51" s="220"/>
      <c r="H51" s="220"/>
      <c r="I51" s="220"/>
      <c r="J51" s="218"/>
    </row>
    <row r="52" spans="1:10" ht="15" customHeight="1">
      <c r="A52" s="220"/>
      <c r="C52" s="220"/>
      <c r="E52" s="220"/>
      <c r="F52" s="220"/>
      <c r="G52" s="220"/>
      <c r="H52" s="220"/>
      <c r="I52" s="220"/>
      <c r="J52" s="218"/>
    </row>
    <row r="53" spans="1:10" ht="19.5" customHeight="1">
      <c r="A53" s="975" t="s">
        <v>349</v>
      </c>
      <c r="B53" s="976"/>
      <c r="C53" s="976"/>
      <c r="D53" s="976"/>
      <c r="E53" s="220"/>
      <c r="F53" s="220"/>
      <c r="G53" s="220"/>
      <c r="H53" s="220"/>
      <c r="I53" s="220"/>
      <c r="J53" s="218"/>
    </row>
    <row r="54" spans="1:10" ht="15" customHeight="1" thickBot="1">
      <c r="A54" s="224"/>
      <c r="B54" s="41"/>
      <c r="C54" s="41"/>
      <c r="D54" s="41"/>
      <c r="E54" s="220"/>
      <c r="F54" s="220"/>
      <c r="G54" s="220"/>
      <c r="H54" s="220"/>
      <c r="I54" s="220"/>
      <c r="J54" s="218"/>
    </row>
    <row r="55" spans="1:10" ht="15" customHeight="1" thickBot="1">
      <c r="A55" s="272" t="s">
        <v>375</v>
      </c>
      <c r="B55" s="254" t="s">
        <v>338</v>
      </c>
      <c r="C55" s="255" t="s">
        <v>339</v>
      </c>
      <c r="D55" s="256" t="s">
        <v>340</v>
      </c>
      <c r="E55" s="220"/>
      <c r="F55" s="220"/>
      <c r="G55" s="220"/>
      <c r="H55" s="220"/>
      <c r="I55" s="220"/>
      <c r="J55" s="218"/>
    </row>
    <row r="56" spans="1:10" ht="15" customHeight="1" thickBot="1">
      <c r="A56" s="271"/>
      <c r="B56" s="993" t="s">
        <v>374</v>
      </c>
      <c r="C56" s="994"/>
      <c r="D56" s="995"/>
      <c r="E56" s="220"/>
      <c r="F56" s="220"/>
      <c r="G56" s="220"/>
      <c r="H56" s="220"/>
      <c r="I56" s="220"/>
      <c r="J56" s="218"/>
    </row>
    <row r="57" spans="1:10" ht="15" customHeight="1">
      <c r="A57" s="270" t="s">
        <v>566</v>
      </c>
      <c r="B57" s="257">
        <v>80</v>
      </c>
      <c r="C57" s="258">
        <v>70</v>
      </c>
      <c r="D57" s="259">
        <v>65</v>
      </c>
      <c r="E57" s="220"/>
      <c r="F57" s="220"/>
      <c r="G57" s="220"/>
      <c r="H57" s="220"/>
      <c r="I57" s="220"/>
      <c r="J57" s="218"/>
    </row>
    <row r="58" spans="1:10" ht="15" customHeight="1">
      <c r="A58" s="261" t="s">
        <v>567</v>
      </c>
      <c r="B58" s="228">
        <v>95</v>
      </c>
      <c r="C58" s="260">
        <v>90</v>
      </c>
      <c r="D58" s="230">
        <v>85</v>
      </c>
      <c r="E58" s="220"/>
      <c r="F58" s="220"/>
      <c r="G58" s="220"/>
      <c r="H58" s="220"/>
      <c r="I58" s="220"/>
      <c r="J58" s="218"/>
    </row>
    <row r="59" spans="1:10" ht="15" customHeight="1" thickBot="1">
      <c r="A59" s="269" t="s">
        <v>263</v>
      </c>
      <c r="B59" s="984" t="s">
        <v>337</v>
      </c>
      <c r="C59" s="985"/>
      <c r="D59" s="986"/>
      <c r="E59" s="220"/>
      <c r="F59" s="220"/>
      <c r="G59" s="220"/>
      <c r="H59" s="220"/>
      <c r="I59" s="220"/>
      <c r="J59" s="218"/>
    </row>
    <row r="60" spans="1:10" ht="15" customHeight="1" thickBot="1">
      <c r="A60" s="271"/>
      <c r="B60" s="993" t="s">
        <v>341</v>
      </c>
      <c r="C60" s="994"/>
      <c r="D60" s="995"/>
      <c r="E60" s="220"/>
      <c r="F60" s="220"/>
      <c r="G60" s="220"/>
      <c r="H60" s="220"/>
      <c r="I60" s="220"/>
      <c r="J60" s="218"/>
    </row>
    <row r="61" spans="1:10" ht="15" customHeight="1">
      <c r="A61" s="270" t="s">
        <v>566</v>
      </c>
      <c r="B61" s="257">
        <v>85</v>
      </c>
      <c r="C61" s="258">
        <v>75</v>
      </c>
      <c r="D61" s="259">
        <v>70</v>
      </c>
      <c r="E61" s="220"/>
      <c r="F61" s="220"/>
      <c r="G61" s="220"/>
      <c r="H61" s="220"/>
      <c r="I61" s="220"/>
      <c r="J61" s="218"/>
    </row>
    <row r="62" spans="1:10" ht="15" customHeight="1">
      <c r="A62" s="261" t="s">
        <v>567</v>
      </c>
      <c r="B62" s="228">
        <v>105</v>
      </c>
      <c r="C62" s="260">
        <v>100</v>
      </c>
      <c r="D62" s="230">
        <v>95</v>
      </c>
      <c r="E62" s="220"/>
      <c r="F62" s="220"/>
      <c r="G62" s="220"/>
      <c r="H62" s="220"/>
      <c r="I62" s="220"/>
      <c r="J62" s="218"/>
    </row>
    <row r="63" spans="1:4" ht="15" customHeight="1" thickBot="1">
      <c r="A63" s="269" t="s">
        <v>263</v>
      </c>
      <c r="B63" s="984" t="s">
        <v>337</v>
      </c>
      <c r="C63" s="985"/>
      <c r="D63" s="986"/>
    </row>
    <row r="64" spans="1:4" ht="15" customHeight="1" thickBot="1">
      <c r="A64" s="271"/>
      <c r="B64" s="993" t="s">
        <v>344</v>
      </c>
      <c r="C64" s="994"/>
      <c r="D64" s="995"/>
    </row>
    <row r="65" spans="1:4" ht="15" customHeight="1">
      <c r="A65" s="270" t="s">
        <v>566</v>
      </c>
      <c r="B65" s="257">
        <v>95</v>
      </c>
      <c r="C65" s="258">
        <v>90</v>
      </c>
      <c r="D65" s="259">
        <v>85</v>
      </c>
    </row>
    <row r="66" spans="1:4" ht="15" customHeight="1">
      <c r="A66" s="261" t="s">
        <v>567</v>
      </c>
      <c r="B66" s="228">
        <v>120</v>
      </c>
      <c r="C66" s="260">
        <v>115</v>
      </c>
      <c r="D66" s="230">
        <v>110</v>
      </c>
    </row>
    <row r="67" spans="1:4" ht="15" customHeight="1" thickBot="1">
      <c r="A67" s="262" t="s">
        <v>263</v>
      </c>
      <c r="B67" s="987" t="s">
        <v>337</v>
      </c>
      <c r="C67" s="988"/>
      <c r="D67" s="989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18">
    <mergeCell ref="A1:D1"/>
    <mergeCell ref="B63:D63"/>
    <mergeCell ref="B67:D67"/>
    <mergeCell ref="B59:D59"/>
    <mergeCell ref="B5:D5"/>
    <mergeCell ref="A33:D33"/>
    <mergeCell ref="B56:D56"/>
    <mergeCell ref="A3:D3"/>
    <mergeCell ref="B60:D60"/>
    <mergeCell ref="B64:D64"/>
    <mergeCell ref="A53:D53"/>
    <mergeCell ref="A5:A6"/>
    <mergeCell ref="A25:D25"/>
    <mergeCell ref="A14:B14"/>
    <mergeCell ref="B36:D36"/>
    <mergeCell ref="B39:D39"/>
    <mergeCell ref="A48:D48"/>
    <mergeCell ref="A46:D46"/>
  </mergeCells>
  <printOptions/>
  <pageMargins left="0.75" right="0.75" top="1" bottom="1" header="0.5" footer="0.5"/>
  <pageSetup horizontalDpi="600" verticalDpi="600" orientation="portrait" paperSize="9" scale="85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
Эл-почта: print@24copy.ru&amp;RСтраница &amp;P из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40"/>
  <sheetViews>
    <sheetView view="pageLayout" workbookViewId="0" topLeftCell="A34">
      <selection activeCell="B50" sqref="B50"/>
    </sheetView>
  </sheetViews>
  <sheetFormatPr defaultColWidth="9.140625" defaultRowHeight="12.75"/>
  <cols>
    <col min="1" max="1" width="35.7109375" style="219" customWidth="1"/>
    <col min="2" max="2" width="20.7109375" style="220" customWidth="1"/>
    <col min="3" max="3" width="20.7109375" style="218" customWidth="1"/>
    <col min="4" max="4" width="20.7109375" style="220" customWidth="1"/>
    <col min="5" max="6" width="9.140625" style="218" customWidth="1"/>
    <col min="7" max="16384" width="9.140625" style="219" customWidth="1"/>
  </cols>
  <sheetData>
    <row r="1" spans="1:8" ht="49.5" customHeight="1">
      <c r="A1" s="603" t="s">
        <v>507</v>
      </c>
      <c r="B1" s="873"/>
      <c r="C1" s="873"/>
      <c r="D1" s="873"/>
      <c r="E1" s="225"/>
      <c r="F1" s="225"/>
      <c r="G1" s="225"/>
      <c r="H1" s="225"/>
    </row>
    <row r="2" ht="15" customHeight="1"/>
    <row r="3" spans="1:4" ht="19.5" customHeight="1">
      <c r="A3" s="996" t="s">
        <v>511</v>
      </c>
      <c r="B3" s="997"/>
      <c r="C3" s="997"/>
      <c r="D3" s="997"/>
    </row>
    <row r="4" ht="15" customHeight="1" thickBot="1"/>
    <row r="5" spans="1:9" ht="15" customHeight="1" thickBot="1">
      <c r="A5" s="1003" t="s">
        <v>485</v>
      </c>
      <c r="B5" s="1004"/>
      <c r="C5" s="1005"/>
      <c r="D5" s="369" t="s">
        <v>523</v>
      </c>
      <c r="E5" s="220"/>
      <c r="F5" s="220"/>
      <c r="G5" s="220"/>
      <c r="H5" s="220"/>
      <c r="I5" s="220"/>
    </row>
    <row r="6" spans="1:10" ht="15" customHeight="1">
      <c r="A6" s="1009" t="s">
        <v>508</v>
      </c>
      <c r="B6" s="1010"/>
      <c r="C6" s="1010"/>
      <c r="D6" s="238">
        <v>200</v>
      </c>
      <c r="E6" s="220"/>
      <c r="F6" s="220"/>
      <c r="G6" s="220"/>
      <c r="H6" s="220"/>
      <c r="I6" s="220"/>
      <c r="J6" s="218"/>
    </row>
    <row r="7" spans="1:10" ht="15" customHeight="1">
      <c r="A7" s="1011" t="s">
        <v>510</v>
      </c>
      <c r="B7" s="1012"/>
      <c r="C7" s="1012"/>
      <c r="D7" s="250">
        <v>400</v>
      </c>
      <c r="E7" s="220"/>
      <c r="F7" s="220"/>
      <c r="G7" s="220"/>
      <c r="H7" s="220"/>
      <c r="I7" s="220"/>
      <c r="J7" s="218"/>
    </row>
    <row r="8" spans="1:10" ht="15" customHeight="1">
      <c r="A8" s="1013" t="s">
        <v>509</v>
      </c>
      <c r="B8" s="1012"/>
      <c r="C8" s="1012"/>
      <c r="D8" s="241">
        <v>500</v>
      </c>
      <c r="E8" s="220"/>
      <c r="F8" s="220"/>
      <c r="G8" s="220"/>
      <c r="H8" s="220"/>
      <c r="I8" s="220"/>
      <c r="J8" s="218"/>
    </row>
    <row r="9" spans="1:10" ht="15" customHeight="1">
      <c r="A9" s="1013" t="s">
        <v>515</v>
      </c>
      <c r="B9" s="1012"/>
      <c r="C9" s="1012"/>
      <c r="D9" s="230">
        <v>650</v>
      </c>
      <c r="E9" s="220"/>
      <c r="F9" s="220"/>
      <c r="G9" s="220"/>
      <c r="H9" s="220"/>
      <c r="I9" s="220"/>
      <c r="J9" s="218"/>
    </row>
    <row r="10" spans="1:10" ht="15" customHeight="1" thickBot="1">
      <c r="A10" s="1014" t="s">
        <v>516</v>
      </c>
      <c r="B10" s="1015"/>
      <c r="C10" s="1015"/>
      <c r="D10" s="253" t="s">
        <v>514</v>
      </c>
      <c r="E10" s="220"/>
      <c r="F10" s="220"/>
      <c r="G10" s="220"/>
      <c r="H10" s="220"/>
      <c r="I10" s="220"/>
      <c r="J10" s="218"/>
    </row>
    <row r="11" spans="1:10" ht="15" customHeight="1">
      <c r="A11" s="221"/>
      <c r="B11" s="222"/>
      <c r="C11" s="223"/>
      <c r="D11" s="222"/>
      <c r="E11" s="220"/>
      <c r="F11" s="220"/>
      <c r="G11" s="220"/>
      <c r="H11" s="220"/>
      <c r="I11" s="220"/>
      <c r="J11" s="218"/>
    </row>
    <row r="12" spans="1:10" ht="15" customHeight="1">
      <c r="A12" s="1006" t="s">
        <v>522</v>
      </c>
      <c r="B12" s="1007"/>
      <c r="C12" s="1007"/>
      <c r="D12" s="1007"/>
      <c r="E12" s="220"/>
      <c r="F12" s="220"/>
      <c r="G12" s="220"/>
      <c r="H12" s="220"/>
      <c r="I12" s="220"/>
      <c r="J12" s="218"/>
    </row>
    <row r="13" spans="1:10" ht="15" customHeight="1">
      <c r="A13" s="1008" t="s">
        <v>525</v>
      </c>
      <c r="B13" s="1002"/>
      <c r="C13" s="1002"/>
      <c r="D13" s="1002"/>
      <c r="E13" s="220"/>
      <c r="F13" s="220"/>
      <c r="G13" s="220"/>
      <c r="H13" s="220"/>
      <c r="I13" s="220"/>
      <c r="J13" s="218"/>
    </row>
    <row r="14" spans="1:10" ht="15" customHeight="1">
      <c r="A14" s="371" t="s">
        <v>587</v>
      </c>
      <c r="B14" s="370"/>
      <c r="C14" s="370"/>
      <c r="D14" s="370"/>
      <c r="E14" s="220"/>
      <c r="F14" s="220"/>
      <c r="G14" s="220"/>
      <c r="H14" s="220"/>
      <c r="I14" s="220"/>
      <c r="J14" s="218"/>
    </row>
    <row r="15" spans="1:10" ht="15" customHeight="1">
      <c r="A15" s="371"/>
      <c r="B15" s="370"/>
      <c r="C15" s="370"/>
      <c r="D15" s="370"/>
      <c r="E15" s="220"/>
      <c r="F15" s="220"/>
      <c r="G15" s="220"/>
      <c r="H15" s="220"/>
      <c r="I15" s="220"/>
      <c r="J15" s="218"/>
    </row>
    <row r="16" spans="1:10" ht="19.5" customHeight="1">
      <c r="A16" s="1018" t="s">
        <v>369</v>
      </c>
      <c r="B16" s="997"/>
      <c r="C16" s="1019"/>
      <c r="D16" s="222"/>
      <c r="E16" s="220"/>
      <c r="F16" s="220"/>
      <c r="G16" s="220"/>
      <c r="H16" s="220"/>
      <c r="I16" s="220"/>
      <c r="J16" s="218"/>
    </row>
    <row r="17" spans="1:10" ht="15" customHeight="1" thickBot="1">
      <c r="A17" s="221"/>
      <c r="B17" s="222"/>
      <c r="C17" s="223"/>
      <c r="D17" s="222"/>
      <c r="E17" s="220"/>
      <c r="F17" s="220"/>
      <c r="G17" s="220"/>
      <c r="H17" s="220"/>
      <c r="I17" s="220"/>
      <c r="J17" s="218"/>
    </row>
    <row r="18" spans="1:10" ht="15" customHeight="1" thickBot="1">
      <c r="A18" s="1016" t="s">
        <v>512</v>
      </c>
      <c r="B18" s="1017"/>
      <c r="C18" s="374" t="s">
        <v>513</v>
      </c>
      <c r="D18" s="222"/>
      <c r="E18" s="220"/>
      <c r="F18" s="220"/>
      <c r="G18" s="220"/>
      <c r="H18" s="220"/>
      <c r="I18" s="220"/>
      <c r="J18" s="218"/>
    </row>
    <row r="19" spans="1:10" ht="15" customHeight="1">
      <c r="A19" s="1023" t="s">
        <v>524</v>
      </c>
      <c r="B19" s="1024"/>
      <c r="C19" s="375">
        <v>370</v>
      </c>
      <c r="D19" s="222"/>
      <c r="E19" s="220"/>
      <c r="F19" s="220"/>
      <c r="G19" s="220"/>
      <c r="H19" s="220"/>
      <c r="I19" s="220"/>
      <c r="J19" s="218"/>
    </row>
    <row r="20" spans="1:10" ht="15" customHeight="1">
      <c r="A20" s="998" t="s">
        <v>3</v>
      </c>
      <c r="B20" s="999"/>
      <c r="C20" s="376">
        <v>420</v>
      </c>
      <c r="D20" s="222"/>
      <c r="E20" s="220"/>
      <c r="F20" s="220"/>
      <c r="G20" s="220"/>
      <c r="H20" s="220"/>
      <c r="I20" s="220"/>
      <c r="J20" s="218"/>
    </row>
    <row r="21" spans="1:10" ht="15" customHeight="1">
      <c r="A21" s="998" t="s">
        <v>4</v>
      </c>
      <c r="B21" s="999"/>
      <c r="C21" s="377">
        <v>490</v>
      </c>
      <c r="D21" s="222"/>
      <c r="E21" s="220"/>
      <c r="F21" s="220"/>
      <c r="G21" s="220"/>
      <c r="H21" s="220"/>
      <c r="I21" s="220"/>
      <c r="J21" s="218"/>
    </row>
    <row r="22" spans="1:10" ht="15" customHeight="1">
      <c r="A22" s="998" t="s">
        <v>5</v>
      </c>
      <c r="B22" s="999"/>
      <c r="C22" s="376">
        <v>590</v>
      </c>
      <c r="D22" s="222"/>
      <c r="E22" s="220"/>
      <c r="F22" s="220"/>
      <c r="G22" s="220"/>
      <c r="H22" s="220"/>
      <c r="I22" s="220"/>
      <c r="J22" s="218"/>
    </row>
    <row r="23" spans="1:10" ht="15" customHeight="1">
      <c r="A23" s="998" t="s">
        <v>6</v>
      </c>
      <c r="B23" s="999"/>
      <c r="C23" s="378">
        <v>320</v>
      </c>
      <c r="D23" s="222"/>
      <c r="E23" s="220"/>
      <c r="F23" s="220"/>
      <c r="G23" s="220"/>
      <c r="H23" s="220"/>
      <c r="I23" s="220"/>
      <c r="J23" s="218"/>
    </row>
    <row r="24" spans="1:10" ht="15" customHeight="1">
      <c r="A24" s="998" t="s">
        <v>7</v>
      </c>
      <c r="B24" s="999"/>
      <c r="C24" s="376">
        <v>240</v>
      </c>
      <c r="D24" s="222"/>
      <c r="E24" s="220"/>
      <c r="F24" s="220"/>
      <c r="G24" s="220"/>
      <c r="H24" s="220"/>
      <c r="I24" s="220"/>
      <c r="J24" s="218"/>
    </row>
    <row r="25" spans="1:10" ht="15" customHeight="1">
      <c r="A25" s="998" t="s">
        <v>8</v>
      </c>
      <c r="B25" s="999"/>
      <c r="C25" s="378">
        <v>750</v>
      </c>
      <c r="D25" s="222"/>
      <c r="E25" s="220"/>
      <c r="F25" s="220"/>
      <c r="G25" s="220"/>
      <c r="H25" s="220"/>
      <c r="I25" s="220"/>
      <c r="J25" s="218"/>
    </row>
    <row r="26" spans="1:10" ht="15" customHeight="1">
      <c r="A26" s="998" t="s">
        <v>9</v>
      </c>
      <c r="B26" s="999"/>
      <c r="C26" s="376">
        <v>480</v>
      </c>
      <c r="D26" s="222"/>
      <c r="E26" s="220"/>
      <c r="F26" s="220"/>
      <c r="G26" s="220"/>
      <c r="H26" s="220"/>
      <c r="I26" s="220"/>
      <c r="J26" s="218"/>
    </row>
    <row r="27" spans="1:10" ht="15" customHeight="1">
      <c r="A27" s="998" t="s">
        <v>10</v>
      </c>
      <c r="B27" s="999"/>
      <c r="C27" s="378">
        <v>600</v>
      </c>
      <c r="D27" s="222"/>
      <c r="E27" s="220"/>
      <c r="F27" s="220"/>
      <c r="G27" s="220"/>
      <c r="H27" s="220"/>
      <c r="I27" s="220"/>
      <c r="J27" s="218"/>
    </row>
    <row r="28" spans="1:10" ht="15" customHeight="1">
      <c r="A28" s="998" t="s">
        <v>11</v>
      </c>
      <c r="B28" s="999"/>
      <c r="C28" s="376">
        <v>1300</v>
      </c>
      <c r="D28" s="222"/>
      <c r="E28" s="220"/>
      <c r="F28" s="220"/>
      <c r="G28" s="220"/>
      <c r="H28" s="220"/>
      <c r="I28" s="220"/>
      <c r="J28" s="218"/>
    </row>
    <row r="29" spans="1:10" ht="15" customHeight="1">
      <c r="A29" s="998" t="s">
        <v>12</v>
      </c>
      <c r="B29" s="999"/>
      <c r="C29" s="378">
        <v>930</v>
      </c>
      <c r="D29" s="222"/>
      <c r="E29" s="220"/>
      <c r="F29" s="220"/>
      <c r="G29" s="220"/>
      <c r="H29" s="220"/>
      <c r="I29" s="220"/>
      <c r="J29" s="218"/>
    </row>
    <row r="30" spans="1:10" ht="15" customHeight="1">
      <c r="A30" s="998" t="s">
        <v>13</v>
      </c>
      <c r="B30" s="999"/>
      <c r="C30" s="376">
        <v>1750</v>
      </c>
      <c r="D30" s="222"/>
      <c r="E30" s="220"/>
      <c r="F30" s="220"/>
      <c r="G30" s="220"/>
      <c r="H30" s="220"/>
      <c r="I30" s="220"/>
      <c r="J30" s="218"/>
    </row>
    <row r="31" spans="1:10" ht="15" customHeight="1">
      <c r="A31" s="998" t="s">
        <v>527</v>
      </c>
      <c r="B31" s="999"/>
      <c r="C31" s="372" t="s">
        <v>526</v>
      </c>
      <c r="D31" s="222"/>
      <c r="E31" s="220"/>
      <c r="F31" s="220"/>
      <c r="G31" s="220"/>
      <c r="H31" s="220"/>
      <c r="I31" s="220"/>
      <c r="J31" s="218"/>
    </row>
    <row r="32" spans="1:10" ht="15" customHeight="1" thickBot="1">
      <c r="A32" s="1020"/>
      <c r="B32" s="1021"/>
      <c r="C32" s="373"/>
      <c r="D32" s="222"/>
      <c r="E32" s="220"/>
      <c r="F32" s="220"/>
      <c r="G32" s="220"/>
      <c r="H32" s="220"/>
      <c r="I32" s="220"/>
      <c r="J32" s="218"/>
    </row>
    <row r="33" spans="1:4" ht="15" customHeight="1">
      <c r="A33" s="1001"/>
      <c r="B33" s="1002"/>
      <c r="C33" s="1002"/>
      <c r="D33" s="1002"/>
    </row>
    <row r="34" spans="1:4" ht="15" customHeight="1">
      <c r="A34" s="1001" t="s">
        <v>517</v>
      </c>
      <c r="B34" s="1002"/>
      <c r="C34" s="1002"/>
      <c r="D34" s="1002"/>
    </row>
    <row r="35" spans="1:4" ht="15" customHeight="1">
      <c r="A35" s="1000" t="s">
        <v>518</v>
      </c>
      <c r="B35" s="698"/>
      <c r="C35" s="698"/>
      <c r="D35" s="698"/>
    </row>
    <row r="36" spans="1:4" ht="15" customHeight="1">
      <c r="A36" s="1000" t="s">
        <v>519</v>
      </c>
      <c r="B36" s="698"/>
      <c r="C36" s="698"/>
      <c r="D36" s="698"/>
    </row>
    <row r="37" spans="1:4" ht="15" customHeight="1">
      <c r="A37" s="1000" t="s">
        <v>520</v>
      </c>
      <c r="B37" s="698"/>
      <c r="C37" s="698"/>
      <c r="D37" s="698"/>
    </row>
    <row r="38" spans="1:4" ht="15" customHeight="1">
      <c r="A38" s="1000" t="s">
        <v>521</v>
      </c>
      <c r="B38" s="698"/>
      <c r="C38" s="698"/>
      <c r="D38" s="698"/>
    </row>
    <row r="39" spans="1:4" ht="15" customHeight="1">
      <c r="A39" s="1022"/>
      <c r="B39" s="698"/>
      <c r="C39" s="698"/>
      <c r="D39" s="698"/>
    </row>
    <row r="40" spans="1:4" ht="15" customHeight="1">
      <c r="A40" s="1001" t="s">
        <v>552</v>
      </c>
      <c r="B40" s="1002"/>
      <c r="C40" s="1002"/>
      <c r="D40" s="100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34">
    <mergeCell ref="A23:B23"/>
    <mergeCell ref="A24:B24"/>
    <mergeCell ref="A25:B25"/>
    <mergeCell ref="A26:B26"/>
    <mergeCell ref="A10:C10"/>
    <mergeCell ref="A18:B18"/>
    <mergeCell ref="A16:C16"/>
    <mergeCell ref="A32:B32"/>
    <mergeCell ref="A38:D38"/>
    <mergeCell ref="A39:D39"/>
    <mergeCell ref="A19:B19"/>
    <mergeCell ref="A20:B20"/>
    <mergeCell ref="A21:B21"/>
    <mergeCell ref="A22:B22"/>
    <mergeCell ref="A36:D36"/>
    <mergeCell ref="A34:D34"/>
    <mergeCell ref="A40:D40"/>
    <mergeCell ref="A5:C5"/>
    <mergeCell ref="A33:D33"/>
    <mergeCell ref="A35:D35"/>
    <mergeCell ref="A12:D12"/>
    <mergeCell ref="A13:D13"/>
    <mergeCell ref="A37:D37"/>
    <mergeCell ref="A6:C6"/>
    <mergeCell ref="A28:B28"/>
    <mergeCell ref="A29:B29"/>
    <mergeCell ref="A30:B30"/>
    <mergeCell ref="A31:B31"/>
    <mergeCell ref="A1:D1"/>
    <mergeCell ref="A3:D3"/>
    <mergeCell ref="A7:C7"/>
    <mergeCell ref="A8:C8"/>
    <mergeCell ref="A9:C9"/>
    <mergeCell ref="A27:B27"/>
  </mergeCells>
  <printOptions/>
  <pageMargins left="0.75" right="0.75" top="1" bottom="1" header="0.5" footer="0.5"/>
  <pageSetup horizontalDpi="600" verticalDpi="600" orientation="portrait" paperSize="9" scale="85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
Эл-почта: print@24copy.ru&amp;RСтраница &amp;P из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L39"/>
  <sheetViews>
    <sheetView view="pageLayout" workbookViewId="0" topLeftCell="A31">
      <selection activeCell="D49" sqref="D49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9" width="10.7109375" style="0" customWidth="1"/>
    <col min="10" max="10" width="9.140625" style="0" hidden="1" customWidth="1"/>
  </cols>
  <sheetData>
    <row r="1" spans="1:12" ht="49.5" customHeight="1">
      <c r="A1" s="31"/>
      <c r="B1" s="1032" t="s">
        <v>481</v>
      </c>
      <c r="C1" s="1032"/>
      <c r="D1" s="1032"/>
      <c r="E1" s="1032"/>
      <c r="F1" s="1032"/>
      <c r="G1" s="1032"/>
      <c r="H1" s="1032"/>
      <c r="I1" s="101"/>
      <c r="J1" s="84"/>
      <c r="K1" s="85"/>
      <c r="L1" s="32"/>
    </row>
    <row r="2" spans="1:12" s="40" customFormat="1" ht="15" customHeight="1">
      <c r="A2" s="342"/>
      <c r="B2" s="343"/>
      <c r="C2" s="343"/>
      <c r="D2" s="343"/>
      <c r="E2" s="343"/>
      <c r="F2" s="343"/>
      <c r="G2" s="343"/>
      <c r="H2" s="343"/>
      <c r="I2" s="344"/>
      <c r="J2" s="345"/>
      <c r="K2" s="344"/>
      <c r="L2" s="342"/>
    </row>
    <row r="3" spans="1:12" s="40" customFormat="1" ht="19.5" customHeight="1">
      <c r="A3" s="1042" t="s">
        <v>481</v>
      </c>
      <c r="B3" s="1043"/>
      <c r="C3" s="1043"/>
      <c r="D3" s="1043"/>
      <c r="E3" s="1043"/>
      <c r="F3" s="1043"/>
      <c r="G3" s="1043"/>
      <c r="H3" s="1043"/>
      <c r="I3" s="344"/>
      <c r="J3" s="345"/>
      <c r="K3" s="344"/>
      <c r="L3" s="342"/>
    </row>
    <row r="4" spans="1:12" s="40" customFormat="1" ht="15" customHeight="1" thickBot="1">
      <c r="A4" s="342"/>
      <c r="B4" s="343"/>
      <c r="C4" s="343"/>
      <c r="D4" s="343"/>
      <c r="E4" s="343"/>
      <c r="F4" s="343"/>
      <c r="G4" s="343"/>
      <c r="H4" s="343"/>
      <c r="I4" s="344"/>
      <c r="J4" s="345"/>
      <c r="K4" s="344"/>
      <c r="L4" s="342"/>
    </row>
    <row r="5" spans="1:9" s="22" customFormat="1" ht="15" customHeight="1" thickBot="1">
      <c r="A5" s="645" t="s">
        <v>485</v>
      </c>
      <c r="B5" s="646"/>
      <c r="C5" s="646"/>
      <c r="D5" s="646"/>
      <c r="E5" s="646"/>
      <c r="F5" s="646"/>
      <c r="G5" s="647"/>
      <c r="H5" s="143" t="s">
        <v>76</v>
      </c>
      <c r="I5" s="23"/>
    </row>
    <row r="6" spans="1:8" s="22" customFormat="1" ht="15" customHeight="1">
      <c r="A6" s="1025" t="s">
        <v>482</v>
      </c>
      <c r="B6" s="1026"/>
      <c r="C6" s="1026"/>
      <c r="D6" s="1026"/>
      <c r="E6" s="1026"/>
      <c r="F6" s="1026"/>
      <c r="G6" s="1027"/>
      <c r="H6" s="360">
        <v>100</v>
      </c>
    </row>
    <row r="7" spans="1:8" s="22" customFormat="1" ht="15" customHeight="1">
      <c r="A7" s="648" t="s">
        <v>483</v>
      </c>
      <c r="B7" s="649"/>
      <c r="C7" s="649"/>
      <c r="D7" s="649"/>
      <c r="E7" s="649"/>
      <c r="F7" s="649"/>
      <c r="G7" s="1028"/>
      <c r="H7" s="119">
        <v>200</v>
      </c>
    </row>
    <row r="8" spans="1:8" s="22" customFormat="1" ht="15" customHeight="1">
      <c r="A8" s="640" t="s">
        <v>484</v>
      </c>
      <c r="B8" s="641"/>
      <c r="C8" s="641"/>
      <c r="D8" s="641"/>
      <c r="E8" s="641"/>
      <c r="F8" s="641"/>
      <c r="G8" s="1029"/>
      <c r="H8" s="361">
        <v>100</v>
      </c>
    </row>
    <row r="9" spans="1:8" s="22" customFormat="1" ht="15" customHeight="1">
      <c r="A9" s="640" t="s">
        <v>25</v>
      </c>
      <c r="B9" s="641"/>
      <c r="C9" s="641"/>
      <c r="D9" s="641"/>
      <c r="E9" s="641"/>
      <c r="F9" s="641"/>
      <c r="G9" s="1029"/>
      <c r="H9" s="119">
        <v>100</v>
      </c>
    </row>
    <row r="10" spans="1:8" s="22" customFormat="1" ht="15" customHeight="1">
      <c r="A10" s="1033" t="s">
        <v>17</v>
      </c>
      <c r="B10" s="1034"/>
      <c r="C10" s="1034"/>
      <c r="D10" s="1034"/>
      <c r="E10" s="1034"/>
      <c r="F10" s="1034"/>
      <c r="G10" s="1035"/>
      <c r="H10" s="361">
        <v>80</v>
      </c>
    </row>
    <row r="11" spans="1:8" s="22" customFormat="1" ht="15" customHeight="1">
      <c r="A11" s="1033" t="s">
        <v>16</v>
      </c>
      <c r="B11" s="1034"/>
      <c r="C11" s="1034"/>
      <c r="D11" s="1034"/>
      <c r="E11" s="1034"/>
      <c r="F11" s="1034"/>
      <c r="G11" s="1035"/>
      <c r="H11" s="119">
        <v>150</v>
      </c>
    </row>
    <row r="12" spans="1:8" s="22" customFormat="1" ht="15" customHeight="1">
      <c r="A12" s="1033" t="s">
        <v>15</v>
      </c>
      <c r="B12" s="1034"/>
      <c r="C12" s="1034"/>
      <c r="D12" s="1034"/>
      <c r="E12" s="1034"/>
      <c r="F12" s="1034"/>
      <c r="G12" s="1035"/>
      <c r="H12" s="361">
        <v>200</v>
      </c>
    </row>
    <row r="13" spans="1:8" s="22" customFormat="1" ht="15" customHeight="1">
      <c r="A13" s="1033" t="s">
        <v>14</v>
      </c>
      <c r="B13" s="1034"/>
      <c r="C13" s="1034"/>
      <c r="D13" s="1034"/>
      <c r="E13" s="1034"/>
      <c r="F13" s="1034"/>
      <c r="G13" s="1035"/>
      <c r="H13" s="119">
        <v>300</v>
      </c>
    </row>
    <row r="14" spans="1:8" s="22" customFormat="1" ht="15" customHeight="1">
      <c r="A14" s="632" t="s">
        <v>496</v>
      </c>
      <c r="B14" s="536"/>
      <c r="C14" s="536"/>
      <c r="D14" s="536"/>
      <c r="E14" s="536"/>
      <c r="F14" s="536"/>
      <c r="G14" s="1036"/>
      <c r="H14" s="361">
        <v>500</v>
      </c>
    </row>
    <row r="15" spans="1:8" s="22" customFormat="1" ht="15" customHeight="1">
      <c r="A15" s="632" t="s">
        <v>653</v>
      </c>
      <c r="B15" s="536"/>
      <c r="C15" s="536"/>
      <c r="D15" s="536"/>
      <c r="E15" s="536"/>
      <c r="F15" s="536"/>
      <c r="G15" s="1036"/>
      <c r="H15" s="119" t="s">
        <v>652</v>
      </c>
    </row>
    <row r="16" spans="1:8" s="22" customFormat="1" ht="15" customHeight="1">
      <c r="A16" s="640" t="s">
        <v>545</v>
      </c>
      <c r="B16" s="641"/>
      <c r="C16" s="641"/>
      <c r="D16" s="641"/>
      <c r="E16" s="641"/>
      <c r="F16" s="641"/>
      <c r="G16" s="1029"/>
      <c r="H16" s="361">
        <v>1500</v>
      </c>
    </row>
    <row r="17" spans="1:8" s="22" customFormat="1" ht="15" customHeight="1">
      <c r="A17" s="640" t="s">
        <v>546</v>
      </c>
      <c r="B17" s="641"/>
      <c r="C17" s="641"/>
      <c r="D17" s="641"/>
      <c r="E17" s="641"/>
      <c r="F17" s="641"/>
      <c r="G17" s="1029"/>
      <c r="H17" s="119">
        <v>3000</v>
      </c>
    </row>
    <row r="18" spans="1:8" s="22" customFormat="1" ht="15" customHeight="1">
      <c r="A18" s="632" t="s">
        <v>561</v>
      </c>
      <c r="B18" s="633"/>
      <c r="C18" s="633"/>
      <c r="D18" s="633"/>
      <c r="E18" s="633"/>
      <c r="F18" s="633"/>
      <c r="G18" s="1030"/>
      <c r="H18" s="388">
        <v>1</v>
      </c>
    </row>
    <row r="19" spans="1:8" s="22" customFormat="1" ht="15" customHeight="1">
      <c r="A19" s="640" t="s">
        <v>560</v>
      </c>
      <c r="B19" s="641"/>
      <c r="C19" s="641"/>
      <c r="D19" s="641"/>
      <c r="E19" s="641"/>
      <c r="F19" s="641"/>
      <c r="G19" s="1029"/>
      <c r="H19" s="389" t="s">
        <v>630</v>
      </c>
    </row>
    <row r="20" spans="1:8" s="22" customFormat="1" ht="15" customHeight="1">
      <c r="A20" s="640"/>
      <c r="B20" s="641"/>
      <c r="C20" s="641"/>
      <c r="D20" s="641"/>
      <c r="E20" s="641"/>
      <c r="F20" s="641"/>
      <c r="G20" s="1029"/>
      <c r="H20" s="361"/>
    </row>
    <row r="21" spans="1:8" s="22" customFormat="1" ht="15" customHeight="1">
      <c r="A21" s="632"/>
      <c r="B21" s="633"/>
      <c r="C21" s="633"/>
      <c r="D21" s="633"/>
      <c r="E21" s="633"/>
      <c r="F21" s="633"/>
      <c r="G21" s="1030"/>
      <c r="H21" s="119"/>
    </row>
    <row r="22" spans="1:8" s="22" customFormat="1" ht="15" customHeight="1">
      <c r="A22" s="640"/>
      <c r="B22" s="641"/>
      <c r="C22" s="641"/>
      <c r="D22" s="641"/>
      <c r="E22" s="641"/>
      <c r="F22" s="641"/>
      <c r="G22" s="1029"/>
      <c r="H22" s="361"/>
    </row>
    <row r="23" spans="1:8" s="22" customFormat="1" ht="15" customHeight="1">
      <c r="A23" s="640"/>
      <c r="B23" s="641"/>
      <c r="C23" s="641"/>
      <c r="D23" s="641"/>
      <c r="E23" s="641"/>
      <c r="F23" s="641"/>
      <c r="G23" s="1029"/>
      <c r="H23" s="119"/>
    </row>
    <row r="24" spans="1:8" s="22" customFormat="1" ht="15" customHeight="1">
      <c r="A24" s="640"/>
      <c r="B24" s="641"/>
      <c r="C24" s="641"/>
      <c r="D24" s="641"/>
      <c r="E24" s="641"/>
      <c r="F24" s="641"/>
      <c r="G24" s="1029"/>
      <c r="H24" s="361"/>
    </row>
    <row r="25" spans="1:8" s="22" customFormat="1" ht="15" customHeight="1">
      <c r="A25" s="640"/>
      <c r="B25" s="641"/>
      <c r="C25" s="641"/>
      <c r="D25" s="641"/>
      <c r="E25" s="641"/>
      <c r="F25" s="641"/>
      <c r="G25" s="1029"/>
      <c r="H25" s="119"/>
    </row>
    <row r="26" spans="1:8" s="22" customFormat="1" ht="15" customHeight="1">
      <c r="A26" s="640"/>
      <c r="B26" s="641"/>
      <c r="C26" s="641"/>
      <c r="D26" s="641"/>
      <c r="E26" s="641"/>
      <c r="F26" s="641"/>
      <c r="G26" s="1029"/>
      <c r="H26" s="361"/>
    </row>
    <row r="27" spans="1:8" s="22" customFormat="1" ht="15" customHeight="1" thickBot="1">
      <c r="A27" s="650"/>
      <c r="B27" s="651"/>
      <c r="C27" s="651"/>
      <c r="D27" s="651"/>
      <c r="E27" s="651"/>
      <c r="F27" s="651"/>
      <c r="G27" s="1031"/>
      <c r="H27" s="362"/>
    </row>
    <row r="28" ht="15" customHeight="1"/>
    <row r="29" spans="1:9" ht="19.5" customHeight="1">
      <c r="A29" s="1048" t="s">
        <v>489</v>
      </c>
      <c r="B29" s="1048"/>
      <c r="C29" s="1048"/>
      <c r="D29" s="1048"/>
      <c r="E29" s="359"/>
      <c r="F29" s="359"/>
      <c r="G29" s="359"/>
      <c r="H29" s="359"/>
      <c r="I29" s="47"/>
    </row>
    <row r="30" spans="1:9" ht="15" customHeight="1" thickBot="1">
      <c r="A30" s="359"/>
      <c r="B30" s="359"/>
      <c r="C30" s="359"/>
      <c r="D30" s="359"/>
      <c r="E30" s="359"/>
      <c r="F30" s="359"/>
      <c r="G30" s="359"/>
      <c r="H30" s="359"/>
      <c r="I30" s="47"/>
    </row>
    <row r="31" spans="1:9" ht="15" customHeight="1" thickBot="1">
      <c r="A31" s="1039" t="s">
        <v>491</v>
      </c>
      <c r="B31" s="932"/>
      <c r="C31" s="1040" t="s">
        <v>498</v>
      </c>
      <c r="D31" s="932"/>
      <c r="E31" s="47"/>
      <c r="F31" s="47"/>
      <c r="G31" s="47"/>
      <c r="H31" s="47"/>
      <c r="I31" s="47"/>
    </row>
    <row r="32" spans="1:4" ht="15" customHeight="1">
      <c r="A32" s="887" t="s">
        <v>490</v>
      </c>
      <c r="B32" s="1038"/>
      <c r="C32" s="1041">
        <v>500</v>
      </c>
      <c r="D32" s="904"/>
    </row>
    <row r="33" spans="1:4" ht="15" customHeight="1">
      <c r="A33" s="1049" t="s">
        <v>492</v>
      </c>
      <c r="B33" s="1050"/>
      <c r="C33" s="1044">
        <v>400</v>
      </c>
      <c r="D33" s="913"/>
    </row>
    <row r="34" spans="1:4" ht="15" customHeight="1">
      <c r="A34" s="1049" t="s">
        <v>493</v>
      </c>
      <c r="B34" s="1050"/>
      <c r="C34" s="1045">
        <v>350</v>
      </c>
      <c r="D34" s="914"/>
    </row>
    <row r="35" spans="1:4" ht="15" customHeight="1" thickBot="1">
      <c r="A35" s="864" t="s">
        <v>494</v>
      </c>
      <c r="B35" s="1037"/>
      <c r="C35" s="1046">
        <v>200</v>
      </c>
      <c r="D35" s="1047"/>
    </row>
    <row r="36" ht="15" customHeight="1"/>
    <row r="37" spans="1:8" ht="27" customHeight="1">
      <c r="A37" s="665" t="s">
        <v>497</v>
      </c>
      <c r="B37" s="665"/>
      <c r="C37" s="665"/>
      <c r="D37" s="665"/>
      <c r="E37" s="665"/>
      <c r="F37" s="665"/>
      <c r="G37" s="665"/>
      <c r="H37" s="665"/>
    </row>
    <row r="38" spans="1:8" ht="15" customHeight="1">
      <c r="A38" s="623" t="s">
        <v>495</v>
      </c>
      <c r="B38" s="623"/>
      <c r="C38" s="623"/>
      <c r="D38" s="623"/>
      <c r="E38" s="623"/>
      <c r="F38" s="623"/>
      <c r="G38" s="623"/>
      <c r="H38" s="623"/>
    </row>
    <row r="39" spans="1:8" ht="15" customHeight="1">
      <c r="A39" s="623" t="s">
        <v>506</v>
      </c>
      <c r="B39" s="698"/>
      <c r="C39" s="698"/>
      <c r="D39" s="698"/>
      <c r="E39" s="698"/>
      <c r="F39" s="698"/>
      <c r="G39" s="698"/>
      <c r="H39" s="698"/>
    </row>
    <row r="40" ht="15" customHeight="1"/>
  </sheetData>
  <sheetProtection/>
  <mergeCells count="39">
    <mergeCell ref="A37:H37"/>
    <mergeCell ref="A38:H38"/>
    <mergeCell ref="A3:H3"/>
    <mergeCell ref="A39:H39"/>
    <mergeCell ref="C33:D33"/>
    <mergeCell ref="C34:D34"/>
    <mergeCell ref="C35:D35"/>
    <mergeCell ref="A29:D29"/>
    <mergeCell ref="A33:B33"/>
    <mergeCell ref="A34:B34"/>
    <mergeCell ref="A35:B35"/>
    <mergeCell ref="A13:G13"/>
    <mergeCell ref="A32:B32"/>
    <mergeCell ref="A31:B31"/>
    <mergeCell ref="C31:D31"/>
    <mergeCell ref="C32:D32"/>
    <mergeCell ref="A20:G20"/>
    <mergeCell ref="A19:G19"/>
    <mergeCell ref="A23:G23"/>
    <mergeCell ref="A26:G26"/>
    <mergeCell ref="B1:H1"/>
    <mergeCell ref="A18:G18"/>
    <mergeCell ref="A16:G16"/>
    <mergeCell ref="A17:G17"/>
    <mergeCell ref="A10:G10"/>
    <mergeCell ref="A12:G12"/>
    <mergeCell ref="A15:G15"/>
    <mergeCell ref="A11:G11"/>
    <mergeCell ref="A14:G14"/>
    <mergeCell ref="A5:G5"/>
    <mergeCell ref="A6:G6"/>
    <mergeCell ref="A7:G7"/>
    <mergeCell ref="A8:G8"/>
    <mergeCell ref="A9:G9"/>
    <mergeCell ref="A21:G21"/>
    <mergeCell ref="A27:G27"/>
    <mergeCell ref="A22:G22"/>
    <mergeCell ref="A24:G24"/>
    <mergeCell ref="A25:G25"/>
  </mergeCells>
  <printOptions horizontalCentered="1"/>
  <pageMargins left="0.7480314960629921" right="0.7086614173228347" top="0.7874015748031497" bottom="0.7480314960629921" header="0.31496062992125984" footer="0.31496062992125984"/>
  <pageSetup horizontalDpi="300" verticalDpi="300" orientation="portrait" paperSize="9" scale="96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
Эл-почта: print@24copy.ru&amp;RСтраница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0"/>
  <sheetViews>
    <sheetView view="pageLayout" zoomScaleSheetLayoutView="100" workbookViewId="0" topLeftCell="A1">
      <selection activeCell="A3" sqref="A3:I3"/>
    </sheetView>
  </sheetViews>
  <sheetFormatPr defaultColWidth="9.140625" defaultRowHeight="12.75"/>
  <sheetData>
    <row r="1" spans="1:9" ht="62.25" customHeight="1">
      <c r="A1" s="92"/>
      <c r="B1" s="474" t="s">
        <v>71</v>
      </c>
      <c r="C1" s="475"/>
      <c r="D1" s="475"/>
      <c r="E1" s="475"/>
      <c r="F1" s="475"/>
      <c r="G1" s="475"/>
      <c r="H1" s="475"/>
      <c r="I1" s="475"/>
    </row>
    <row r="2" spans="1:9" ht="12.75">
      <c r="A2" s="465" t="s">
        <v>62</v>
      </c>
      <c r="B2" s="465"/>
      <c r="C2" s="465"/>
      <c r="D2" s="465"/>
      <c r="E2" s="465"/>
      <c r="F2" s="38"/>
      <c r="G2" s="38"/>
      <c r="H2" s="38"/>
      <c r="I2" s="38"/>
    </row>
    <row r="3" spans="1:9" ht="159.75" customHeight="1">
      <c r="A3" s="463" t="s">
        <v>2</v>
      </c>
      <c r="B3" s="472"/>
      <c r="C3" s="472"/>
      <c r="D3" s="472"/>
      <c r="E3" s="472"/>
      <c r="F3" s="472"/>
      <c r="G3" s="472"/>
      <c r="H3" s="472"/>
      <c r="I3" s="472"/>
    </row>
    <row r="4" spans="1:9" ht="12.75">
      <c r="A4" s="465" t="s">
        <v>151</v>
      </c>
      <c r="B4" s="465"/>
      <c r="C4" s="465"/>
      <c r="D4" s="465"/>
      <c r="E4" s="465"/>
      <c r="F4" s="38"/>
      <c r="G4" s="38"/>
      <c r="H4" s="38"/>
      <c r="I4" s="38"/>
    </row>
    <row r="5" spans="1:9" ht="96.75" customHeight="1">
      <c r="A5" s="462" t="s">
        <v>201</v>
      </c>
      <c r="B5" s="472"/>
      <c r="C5" s="472"/>
      <c r="D5" s="472"/>
      <c r="E5" s="472"/>
      <c r="F5" s="472"/>
      <c r="G5" s="472"/>
      <c r="H5" s="472"/>
      <c r="I5" s="472"/>
    </row>
    <row r="6" spans="1:9" ht="12.75" customHeight="1">
      <c r="A6" s="464" t="s">
        <v>152</v>
      </c>
      <c r="B6" s="464"/>
      <c r="C6" s="464"/>
      <c r="D6" s="464"/>
      <c r="E6" s="464"/>
      <c r="F6" s="464"/>
      <c r="G6" s="464"/>
      <c r="H6" s="18"/>
      <c r="I6" s="18"/>
    </row>
    <row r="7" spans="1:9" s="46" customFormat="1" ht="108.75" customHeight="1">
      <c r="A7" s="462" t="s">
        <v>618</v>
      </c>
      <c r="B7" s="463"/>
      <c r="C7" s="463"/>
      <c r="D7" s="463"/>
      <c r="E7" s="463"/>
      <c r="F7" s="463"/>
      <c r="G7" s="463"/>
      <c r="H7" s="463"/>
      <c r="I7" s="463"/>
    </row>
    <row r="8" spans="1:5" ht="12.75" customHeight="1">
      <c r="A8" s="470" t="s">
        <v>63</v>
      </c>
      <c r="B8" s="465"/>
      <c r="C8" s="465"/>
      <c r="D8" s="465"/>
      <c r="E8" s="465"/>
    </row>
    <row r="9" spans="1:9" ht="78.75" customHeight="1">
      <c r="A9" s="471" t="s">
        <v>64</v>
      </c>
      <c r="B9" s="472"/>
      <c r="C9" s="472"/>
      <c r="D9" s="472"/>
      <c r="E9" s="472"/>
      <c r="F9" s="472"/>
      <c r="G9" s="472"/>
      <c r="H9" s="472"/>
      <c r="I9" s="472"/>
    </row>
    <row r="10" spans="1:9" ht="87.75" customHeight="1" hidden="1">
      <c r="A10" s="83"/>
      <c r="B10" s="82"/>
      <c r="C10" s="82"/>
      <c r="D10" s="82"/>
      <c r="E10" s="82"/>
      <c r="F10" s="82"/>
      <c r="G10" s="82"/>
      <c r="H10" s="82"/>
      <c r="I10" s="82"/>
    </row>
    <row r="11" spans="1:5" ht="12.75" customHeight="1">
      <c r="A11" s="470" t="s">
        <v>65</v>
      </c>
      <c r="B11" s="465"/>
      <c r="C11" s="465"/>
      <c r="D11" s="465"/>
      <c r="E11" s="465"/>
    </row>
    <row r="12" spans="1:9" ht="153" customHeight="1">
      <c r="A12" s="472" t="s">
        <v>200</v>
      </c>
      <c r="B12" s="472"/>
      <c r="C12" s="472"/>
      <c r="D12" s="472"/>
      <c r="E12" s="472"/>
      <c r="F12" s="472"/>
      <c r="G12" s="472"/>
      <c r="H12" s="472"/>
      <c r="I12" s="472"/>
    </row>
    <row r="13" spans="1:9" ht="83.25" customHeight="1">
      <c r="A13" s="473" t="s">
        <v>155</v>
      </c>
      <c r="B13" s="473"/>
      <c r="C13" s="473"/>
      <c r="D13" s="473"/>
      <c r="E13" s="473"/>
      <c r="F13" s="473"/>
      <c r="G13" s="473"/>
      <c r="H13" s="473"/>
      <c r="I13" s="473"/>
    </row>
    <row r="15" spans="1:7" ht="12.75">
      <c r="A15" s="477" t="s">
        <v>68</v>
      </c>
      <c r="B15" s="478"/>
      <c r="C15" s="478"/>
      <c r="D15" s="478"/>
      <c r="E15" s="478"/>
      <c r="F15" s="478"/>
      <c r="G15" s="478"/>
    </row>
    <row r="16" spans="1:9" ht="66" customHeight="1">
      <c r="A16" s="472" t="s">
        <v>66</v>
      </c>
      <c r="B16" s="472"/>
      <c r="C16" s="472"/>
      <c r="D16" s="472"/>
      <c r="E16" s="472"/>
      <c r="F16" s="472"/>
      <c r="G16" s="472"/>
      <c r="H16" s="472"/>
      <c r="I16" s="472"/>
    </row>
    <row r="17" spans="1:5" ht="12.75">
      <c r="A17" s="465" t="s">
        <v>67</v>
      </c>
      <c r="B17" s="466"/>
      <c r="C17" s="466"/>
      <c r="D17" s="466"/>
      <c r="E17" s="466"/>
    </row>
    <row r="18" spans="1:9" ht="109.5" customHeight="1" thickBot="1">
      <c r="A18" s="472" t="s">
        <v>311</v>
      </c>
      <c r="B18" s="476"/>
      <c r="C18" s="476"/>
      <c r="D18" s="476"/>
      <c r="E18" s="476"/>
      <c r="F18" s="476"/>
      <c r="G18" s="476"/>
      <c r="H18" s="476"/>
      <c r="I18" s="476"/>
    </row>
    <row r="19" spans="1:9" ht="114.75" customHeight="1" thickBot="1">
      <c r="A19" s="467" t="s">
        <v>242</v>
      </c>
      <c r="B19" s="468"/>
      <c r="C19" s="468"/>
      <c r="D19" s="468"/>
      <c r="E19" s="468"/>
      <c r="F19" s="468"/>
      <c r="G19" s="468"/>
      <c r="H19" s="468"/>
      <c r="I19" s="469"/>
    </row>
    <row r="20" s="38" customFormat="1" ht="12.75"/>
    <row r="21" spans="1:6" s="38" customFormat="1" ht="12.75">
      <c r="A21" s="465" t="s">
        <v>69</v>
      </c>
      <c r="B21" s="466"/>
      <c r="C21" s="466"/>
      <c r="D21" s="466"/>
      <c r="E21" s="466"/>
      <c r="F21" s="466"/>
    </row>
    <row r="22" spans="1:9" s="38" customFormat="1" ht="39.75" customHeight="1">
      <c r="A22" s="472" t="s">
        <v>619</v>
      </c>
      <c r="B22" s="476"/>
      <c r="C22" s="476"/>
      <c r="D22" s="476"/>
      <c r="E22" s="476"/>
      <c r="F22" s="476"/>
      <c r="G22" s="476"/>
      <c r="H22" s="476"/>
      <c r="I22" s="476"/>
    </row>
    <row r="23" s="38" customFormat="1" ht="12.75"/>
    <row r="24" s="38" customFormat="1" ht="12.75"/>
    <row r="25" s="38" customFormat="1" ht="12.75"/>
    <row r="26" s="38" customFormat="1" ht="12.75"/>
    <row r="27" s="38" customFormat="1" ht="14.25" customHeight="1"/>
    <row r="28" spans="1:7" ht="12.75">
      <c r="A28" s="38"/>
      <c r="B28" s="38"/>
      <c r="C28" s="38"/>
      <c r="D28" s="38"/>
      <c r="E28" s="38"/>
      <c r="F28" s="38"/>
      <c r="G28" s="38"/>
    </row>
    <row r="29" spans="1:9" ht="12.75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12.75">
      <c r="A30" s="38"/>
      <c r="B30" s="38"/>
      <c r="C30" s="38"/>
      <c r="D30" s="38"/>
      <c r="E30" s="38"/>
      <c r="F30" s="38"/>
      <c r="G30" s="38"/>
      <c r="H30" s="38"/>
      <c r="I30" s="38"/>
    </row>
  </sheetData>
  <sheetProtection/>
  <mergeCells count="19">
    <mergeCell ref="A3:I3"/>
    <mergeCell ref="A5:I5"/>
    <mergeCell ref="B1:I1"/>
    <mergeCell ref="A2:E2"/>
    <mergeCell ref="A4:E4"/>
    <mergeCell ref="A22:I22"/>
    <mergeCell ref="A15:G15"/>
    <mergeCell ref="A16:I16"/>
    <mergeCell ref="A17:E17"/>
    <mergeCell ref="A18:I18"/>
    <mergeCell ref="A7:I7"/>
    <mergeCell ref="A6:G6"/>
    <mergeCell ref="A21:F21"/>
    <mergeCell ref="A19:I19"/>
    <mergeCell ref="A8:E8"/>
    <mergeCell ref="A9:I9"/>
    <mergeCell ref="A11:E11"/>
    <mergeCell ref="A12:I12"/>
    <mergeCell ref="A13:I13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r:id="rId2"/>
  <headerFooter alignWithMargins="0">
    <oddHeader xml:space="preserve">&amp;LПрайс-лист 24 Копи Центр&amp;CРаздел "&amp;A"&amp;R2019 г. </oddHeader>
    <oddFooter>&amp;LТелефон/факс: (495) 411-9094
Дорожная ул., д. 60, офис 1&amp;CСайт: www.24copy.ru 
Эл-почта: print@24copy.ru&amp;RСтраница &amp;P из &amp;N</oddFooter>
  </headerFooter>
  <rowBreaks count="1" manualBreakCount="1">
    <brk id="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"/>
  <sheetViews>
    <sheetView view="pageLayout" zoomScaleSheetLayoutView="100" workbookViewId="0" topLeftCell="A20">
      <selection activeCell="E40" sqref="E40"/>
    </sheetView>
  </sheetViews>
  <sheetFormatPr defaultColWidth="9.140625" defaultRowHeight="12.75"/>
  <sheetData>
    <row r="1" spans="1:9" ht="62.25" customHeight="1">
      <c r="A1" s="29"/>
      <c r="B1" s="474" t="s">
        <v>72</v>
      </c>
      <c r="C1" s="474"/>
      <c r="D1" s="474"/>
      <c r="E1" s="474"/>
      <c r="F1" s="474"/>
      <c r="G1" s="474"/>
      <c r="H1" s="474"/>
      <c r="I1" s="474"/>
    </row>
    <row r="2" spans="1:5" ht="12.75">
      <c r="A2" s="465" t="s">
        <v>70</v>
      </c>
      <c r="B2" s="465"/>
      <c r="C2" s="465"/>
      <c r="D2" s="465"/>
      <c r="E2" s="465"/>
    </row>
    <row r="3" spans="1:9" ht="109.5" customHeight="1">
      <c r="A3" s="472" t="s">
        <v>1</v>
      </c>
      <c r="B3" s="472"/>
      <c r="C3" s="472"/>
      <c r="D3" s="472"/>
      <c r="E3" s="472"/>
      <c r="F3" s="472"/>
      <c r="G3" s="472"/>
      <c r="H3" s="472"/>
      <c r="I3" s="472"/>
    </row>
    <row r="4" spans="1:5" ht="12.75">
      <c r="A4" s="465" t="s">
        <v>65</v>
      </c>
      <c r="B4" s="466"/>
      <c r="C4" s="466"/>
      <c r="D4" s="466"/>
      <c r="E4" s="466"/>
    </row>
    <row r="5" spans="1:9" ht="219.75" customHeight="1">
      <c r="A5" s="472" t="s">
        <v>244</v>
      </c>
      <c r="B5" s="472"/>
      <c r="C5" s="472"/>
      <c r="D5" s="472"/>
      <c r="E5" s="472"/>
      <c r="F5" s="472"/>
      <c r="G5" s="472"/>
      <c r="H5" s="472"/>
      <c r="I5" s="472"/>
    </row>
    <row r="6" spans="1:5" ht="12.75">
      <c r="A6" s="465" t="s">
        <v>30</v>
      </c>
      <c r="B6" s="466"/>
      <c r="C6" s="466"/>
      <c r="D6" s="466"/>
      <c r="E6" s="466"/>
    </row>
    <row r="7" spans="1:9" ht="194.25" customHeight="1">
      <c r="A7" s="472" t="s">
        <v>245</v>
      </c>
      <c r="B7" s="472"/>
      <c r="C7" s="472"/>
      <c r="D7" s="472"/>
      <c r="E7" s="472"/>
      <c r="F7" s="472"/>
      <c r="G7" s="472"/>
      <c r="H7" s="472"/>
      <c r="I7" s="472"/>
    </row>
    <row r="8" spans="1:5" ht="12.75">
      <c r="A8" s="465" t="s">
        <v>31</v>
      </c>
      <c r="B8" s="466"/>
      <c r="C8" s="466"/>
      <c r="D8" s="466"/>
      <c r="E8" s="466"/>
    </row>
    <row r="9" spans="1:9" ht="88.5" customHeight="1">
      <c r="A9" s="473" t="s">
        <v>312</v>
      </c>
      <c r="B9" s="479"/>
      <c r="C9" s="479"/>
      <c r="D9" s="479"/>
      <c r="E9" s="479"/>
      <c r="F9" s="479"/>
      <c r="G9" s="479"/>
      <c r="H9" s="479"/>
      <c r="I9" s="479"/>
    </row>
    <row r="10" ht="13.5" thickBot="1"/>
    <row r="11" spans="1:9" ht="106.5" customHeight="1" thickBot="1">
      <c r="A11" s="467" t="s">
        <v>243</v>
      </c>
      <c r="B11" s="468"/>
      <c r="C11" s="468"/>
      <c r="D11" s="468"/>
      <c r="E11" s="468"/>
      <c r="F11" s="468"/>
      <c r="G11" s="468"/>
      <c r="H11" s="468"/>
      <c r="I11" s="469"/>
    </row>
    <row r="12" s="38" customFormat="1" ht="12.75"/>
    <row r="13" spans="1:6" s="38" customFormat="1" ht="12.75">
      <c r="A13" s="465" t="s">
        <v>69</v>
      </c>
      <c r="B13" s="466"/>
      <c r="C13" s="466"/>
      <c r="D13" s="466"/>
      <c r="E13" s="466"/>
      <c r="F13" s="466"/>
    </row>
    <row r="14" spans="1:9" s="38" customFormat="1" ht="39.75" customHeight="1">
      <c r="A14" s="472" t="s">
        <v>620</v>
      </c>
      <c r="B14" s="476"/>
      <c r="C14" s="476"/>
      <c r="D14" s="476"/>
      <c r="E14" s="476"/>
      <c r="F14" s="476"/>
      <c r="G14" s="476"/>
      <c r="H14" s="476"/>
      <c r="I14" s="476"/>
    </row>
  </sheetData>
  <sheetProtection/>
  <mergeCells count="12">
    <mergeCell ref="B1:I1"/>
    <mergeCell ref="A2:E2"/>
    <mergeCell ref="A3:I3"/>
    <mergeCell ref="A4:E4"/>
    <mergeCell ref="A5:I5"/>
    <mergeCell ref="A6:E6"/>
    <mergeCell ref="A7:I7"/>
    <mergeCell ref="A8:E8"/>
    <mergeCell ref="A9:I9"/>
    <mergeCell ref="A11:I11"/>
    <mergeCell ref="A13:F13"/>
    <mergeCell ref="A14:I14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 
Эл-почта: print@24copy.ru&amp;RСтраница &amp;P из &amp;N</oddFooter>
  </headerFooter>
  <rowBreaks count="1" manualBreakCount="1">
    <brk id="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108"/>
  <sheetViews>
    <sheetView view="pageLayout" workbookViewId="0" topLeftCell="A115">
      <selection activeCell="C133" sqref="C133"/>
    </sheetView>
  </sheetViews>
  <sheetFormatPr defaultColWidth="9.140625" defaultRowHeight="12.75"/>
  <cols>
    <col min="3" max="3" width="51.28125" style="0" customWidth="1"/>
    <col min="4" max="4" width="17.7109375" style="0" customWidth="1"/>
  </cols>
  <sheetData>
    <row r="1" spans="1:4" ht="47.25" customHeight="1">
      <c r="A1" s="29"/>
      <c r="B1" s="509" t="s">
        <v>56</v>
      </c>
      <c r="C1" s="509"/>
      <c r="D1" s="509"/>
    </row>
    <row r="2" spans="1:4" ht="15" customHeight="1" thickBot="1">
      <c r="A2" s="300"/>
      <c r="B2" s="30"/>
      <c r="C2" s="30"/>
      <c r="D2" s="30"/>
    </row>
    <row r="3" spans="1:4" ht="30" customHeight="1" thickBot="1">
      <c r="A3" s="510" t="s">
        <v>32</v>
      </c>
      <c r="B3" s="511"/>
      <c r="C3" s="512"/>
      <c r="D3" s="301" t="s">
        <v>99</v>
      </c>
    </row>
    <row r="4" spans="1:4" ht="15" customHeight="1" thickBot="1">
      <c r="A4" s="489" t="s">
        <v>376</v>
      </c>
      <c r="B4" s="490"/>
      <c r="C4" s="490"/>
      <c r="D4" s="491"/>
    </row>
    <row r="5" spans="1:5" ht="15" customHeight="1" thickBot="1">
      <c r="A5" s="486" t="s">
        <v>389</v>
      </c>
      <c r="B5" s="487"/>
      <c r="C5" s="488"/>
      <c r="D5" s="331"/>
      <c r="E5" s="24"/>
    </row>
    <row r="6" spans="1:4" ht="15" customHeight="1">
      <c r="A6" s="502" t="s">
        <v>377</v>
      </c>
      <c r="B6" s="503"/>
      <c r="C6" s="503"/>
      <c r="D6" s="309" t="s">
        <v>631</v>
      </c>
    </row>
    <row r="7" spans="1:4" ht="15" customHeight="1">
      <c r="A7" s="518" t="s">
        <v>378</v>
      </c>
      <c r="B7" s="519"/>
      <c r="C7" s="519"/>
      <c r="D7" s="310" t="s">
        <v>632</v>
      </c>
    </row>
    <row r="8" spans="1:4" ht="15" customHeight="1">
      <c r="A8" s="518" t="s">
        <v>379</v>
      </c>
      <c r="B8" s="519"/>
      <c r="C8" s="519"/>
      <c r="D8" s="310" t="s">
        <v>633</v>
      </c>
    </row>
    <row r="9" spans="1:4" ht="15" customHeight="1" thickBot="1">
      <c r="A9" s="495" t="s">
        <v>380</v>
      </c>
      <c r="B9" s="496"/>
      <c r="C9" s="497"/>
      <c r="D9" s="311">
        <v>40000</v>
      </c>
    </row>
    <row r="10" spans="1:4" ht="15" customHeight="1" thickBot="1">
      <c r="A10" s="486" t="s">
        <v>385</v>
      </c>
      <c r="B10" s="500"/>
      <c r="C10" s="501"/>
      <c r="D10" s="316"/>
    </row>
    <row r="11" spans="1:4" ht="15" customHeight="1">
      <c r="A11" s="502" t="s">
        <v>381</v>
      </c>
      <c r="B11" s="503"/>
      <c r="C11" s="503"/>
      <c r="D11" s="309">
        <v>450</v>
      </c>
    </row>
    <row r="12" spans="1:4" ht="15" customHeight="1">
      <c r="A12" s="492" t="s">
        <v>382</v>
      </c>
      <c r="B12" s="493"/>
      <c r="C12" s="494"/>
      <c r="D12" s="310">
        <v>850</v>
      </c>
    </row>
    <row r="13" spans="1:4" ht="15" customHeight="1">
      <c r="A13" s="492" t="s">
        <v>384</v>
      </c>
      <c r="B13" s="498"/>
      <c r="C13" s="499"/>
      <c r="D13" s="310" t="s">
        <v>634</v>
      </c>
    </row>
    <row r="14" spans="1:4" ht="15" customHeight="1" thickBot="1">
      <c r="A14" s="495" t="s">
        <v>383</v>
      </c>
      <c r="B14" s="496"/>
      <c r="C14" s="497"/>
      <c r="D14" s="311" t="s">
        <v>635</v>
      </c>
    </row>
    <row r="15" spans="1:4" ht="15" customHeight="1">
      <c r="A15" s="556" t="s">
        <v>475</v>
      </c>
      <c r="B15" s="557"/>
      <c r="C15" s="558"/>
      <c r="D15" s="340">
        <v>1500</v>
      </c>
    </row>
    <row r="16" spans="1:4" ht="15" customHeight="1">
      <c r="A16" s="559" t="s">
        <v>476</v>
      </c>
      <c r="B16" s="560"/>
      <c r="C16" s="561"/>
      <c r="D16" s="312">
        <v>900</v>
      </c>
    </row>
    <row r="17" spans="1:4" ht="15" customHeight="1" thickBot="1">
      <c r="A17" s="562" t="s">
        <v>477</v>
      </c>
      <c r="B17" s="563"/>
      <c r="C17" s="564"/>
      <c r="D17" s="311">
        <v>1900</v>
      </c>
    </row>
    <row r="18" spans="1:4" s="41" customFormat="1" ht="15" customHeight="1" thickBot="1">
      <c r="A18" s="565" t="s">
        <v>386</v>
      </c>
      <c r="B18" s="566"/>
      <c r="C18" s="567"/>
      <c r="D18" s="332"/>
    </row>
    <row r="19" spans="1:4" s="41" customFormat="1" ht="15" customHeight="1">
      <c r="A19" s="568" t="s">
        <v>387</v>
      </c>
      <c r="B19" s="569"/>
      <c r="C19" s="569"/>
      <c r="D19" s="325">
        <v>1300</v>
      </c>
    </row>
    <row r="20" spans="1:4" s="41" customFormat="1" ht="15" customHeight="1">
      <c r="A20" s="513" t="s">
        <v>388</v>
      </c>
      <c r="B20" s="514"/>
      <c r="C20" s="514"/>
      <c r="D20" s="322">
        <v>6000</v>
      </c>
    </row>
    <row r="21" spans="1:4" s="41" customFormat="1" ht="15" customHeight="1">
      <c r="A21" s="513" t="s">
        <v>478</v>
      </c>
      <c r="B21" s="514"/>
      <c r="C21" s="514"/>
      <c r="D21" s="322">
        <v>8000</v>
      </c>
    </row>
    <row r="22" spans="1:4" s="314" customFormat="1" ht="15" customHeight="1" thickBot="1">
      <c r="A22" s="515" t="s">
        <v>529</v>
      </c>
      <c r="B22" s="516"/>
      <c r="C22" s="517"/>
      <c r="D22" s="358"/>
    </row>
    <row r="23" spans="1:4" s="41" customFormat="1" ht="15" customHeight="1" thickBot="1">
      <c r="A23" s="489" t="s">
        <v>390</v>
      </c>
      <c r="B23" s="490"/>
      <c r="C23" s="490"/>
      <c r="D23" s="491"/>
    </row>
    <row r="24" spans="1:4" s="41" customFormat="1" ht="15" customHeight="1" thickBot="1">
      <c r="A24" s="522" t="s">
        <v>391</v>
      </c>
      <c r="B24" s="523"/>
      <c r="C24" s="524"/>
      <c r="D24" s="319"/>
    </row>
    <row r="25" spans="1:4" s="41" customFormat="1" ht="15" customHeight="1">
      <c r="A25" s="525" t="s">
        <v>392</v>
      </c>
      <c r="B25" s="526"/>
      <c r="C25" s="526"/>
      <c r="D25" s="320">
        <v>950</v>
      </c>
    </row>
    <row r="26" spans="1:4" s="41" customFormat="1" ht="15" customHeight="1">
      <c r="A26" s="513" t="s">
        <v>393</v>
      </c>
      <c r="B26" s="514"/>
      <c r="C26" s="514"/>
      <c r="D26" s="321">
        <v>1800</v>
      </c>
    </row>
    <row r="27" spans="1:4" s="41" customFormat="1" ht="15" customHeight="1">
      <c r="A27" s="513" t="s">
        <v>394</v>
      </c>
      <c r="B27" s="514"/>
      <c r="C27" s="514"/>
      <c r="D27" s="322">
        <v>2800</v>
      </c>
    </row>
    <row r="28" spans="1:4" s="41" customFormat="1" ht="15" customHeight="1" thickBot="1">
      <c r="A28" s="520" t="s">
        <v>395</v>
      </c>
      <c r="B28" s="521"/>
      <c r="C28" s="521"/>
      <c r="D28" s="323">
        <v>3600</v>
      </c>
    </row>
    <row r="29" spans="1:4" s="41" customFormat="1" ht="15" customHeight="1" thickBot="1">
      <c r="A29" s="529" t="s">
        <v>396</v>
      </c>
      <c r="B29" s="530"/>
      <c r="C29" s="531"/>
      <c r="D29" s="324"/>
    </row>
    <row r="30" spans="1:4" s="41" customFormat="1" ht="15" customHeight="1">
      <c r="A30" s="483" t="s">
        <v>397</v>
      </c>
      <c r="B30" s="484"/>
      <c r="C30" s="485"/>
      <c r="D30" s="325">
        <v>3500</v>
      </c>
    </row>
    <row r="31" spans="1:4" s="41" customFormat="1" ht="15" customHeight="1" thickBot="1">
      <c r="A31" s="520" t="s">
        <v>398</v>
      </c>
      <c r="B31" s="521"/>
      <c r="C31" s="521"/>
      <c r="D31" s="326">
        <v>6000</v>
      </c>
    </row>
    <row r="32" spans="1:4" s="41" customFormat="1" ht="15" customHeight="1" thickBot="1">
      <c r="A32" s="538" t="s">
        <v>399</v>
      </c>
      <c r="B32" s="539"/>
      <c r="C32" s="540"/>
      <c r="D32" s="327"/>
    </row>
    <row r="33" spans="1:4" s="41" customFormat="1" ht="15" customHeight="1">
      <c r="A33" s="525" t="s">
        <v>402</v>
      </c>
      <c r="B33" s="526"/>
      <c r="C33" s="526"/>
      <c r="D33" s="320">
        <v>900</v>
      </c>
    </row>
    <row r="34" spans="1:4" s="41" customFormat="1" ht="15" customHeight="1">
      <c r="A34" s="513" t="s">
        <v>403</v>
      </c>
      <c r="B34" s="514"/>
      <c r="C34" s="514"/>
      <c r="D34" s="321">
        <v>3500</v>
      </c>
    </row>
    <row r="35" spans="1:4" s="41" customFormat="1" ht="15" customHeight="1" thickBot="1">
      <c r="A35" s="520" t="s">
        <v>400</v>
      </c>
      <c r="B35" s="521"/>
      <c r="C35" s="521"/>
      <c r="D35" s="326">
        <v>4500</v>
      </c>
    </row>
    <row r="36" spans="1:4" s="41" customFormat="1" ht="15" customHeight="1" thickBot="1">
      <c r="A36" s="532" t="s">
        <v>401</v>
      </c>
      <c r="B36" s="533"/>
      <c r="C36" s="534"/>
      <c r="D36" s="327"/>
    </row>
    <row r="37" spans="1:4" s="41" customFormat="1" ht="15" customHeight="1">
      <c r="A37" s="483" t="s">
        <v>404</v>
      </c>
      <c r="B37" s="484"/>
      <c r="C37" s="485"/>
      <c r="D37" s="328">
        <v>950</v>
      </c>
    </row>
    <row r="38" spans="1:4" s="41" customFormat="1" ht="15" customHeight="1">
      <c r="A38" s="535" t="s">
        <v>405</v>
      </c>
      <c r="B38" s="536"/>
      <c r="C38" s="537"/>
      <c r="D38" s="329">
        <v>1450</v>
      </c>
    </row>
    <row r="39" spans="1:4" s="41" customFormat="1" ht="15" customHeight="1">
      <c r="A39" s="535" t="s">
        <v>406</v>
      </c>
      <c r="B39" s="536"/>
      <c r="C39" s="537"/>
      <c r="D39" s="329">
        <v>2800</v>
      </c>
    </row>
    <row r="40" spans="1:4" s="41" customFormat="1" ht="15" customHeight="1" thickBot="1">
      <c r="A40" s="520" t="s">
        <v>407</v>
      </c>
      <c r="B40" s="521"/>
      <c r="C40" s="521"/>
      <c r="D40" s="326">
        <v>10000</v>
      </c>
    </row>
    <row r="41" spans="1:4" s="41" customFormat="1" ht="15" customHeight="1" thickBot="1">
      <c r="A41" s="504" t="s">
        <v>408</v>
      </c>
      <c r="B41" s="505"/>
      <c r="C41" s="506"/>
      <c r="D41" s="330"/>
    </row>
    <row r="42" spans="1:4" s="41" customFormat="1" ht="15" customHeight="1">
      <c r="A42" s="507" t="s">
        <v>409</v>
      </c>
      <c r="B42" s="508"/>
      <c r="C42" s="508"/>
      <c r="D42" s="320" t="s">
        <v>636</v>
      </c>
    </row>
    <row r="43" spans="1:4" s="41" customFormat="1" ht="15" customHeight="1">
      <c r="A43" s="527" t="s">
        <v>410</v>
      </c>
      <c r="B43" s="528"/>
      <c r="C43" s="528"/>
      <c r="D43" s="321">
        <v>3500</v>
      </c>
    </row>
    <row r="44" spans="1:4" s="41" customFormat="1" ht="15" customHeight="1">
      <c r="A44" s="527" t="s">
        <v>411</v>
      </c>
      <c r="B44" s="528"/>
      <c r="C44" s="528"/>
      <c r="D44" s="321">
        <v>7500</v>
      </c>
    </row>
    <row r="45" spans="1:4" s="41" customFormat="1" ht="15" customHeight="1">
      <c r="A45" s="527" t="s">
        <v>412</v>
      </c>
      <c r="B45" s="528"/>
      <c r="C45" s="528"/>
      <c r="D45" s="321">
        <v>7500</v>
      </c>
    </row>
    <row r="46" spans="1:4" s="41" customFormat="1" ht="15" customHeight="1" thickBot="1">
      <c r="A46" s="546" t="s">
        <v>471</v>
      </c>
      <c r="B46" s="547"/>
      <c r="C46" s="547"/>
      <c r="D46" s="326">
        <v>500</v>
      </c>
    </row>
    <row r="47" spans="1:4" s="41" customFormat="1" ht="15" customHeight="1" thickBot="1">
      <c r="A47" s="541" t="s">
        <v>413</v>
      </c>
      <c r="B47" s="542"/>
      <c r="C47" s="543"/>
      <c r="D47" s="330"/>
    </row>
    <row r="48" spans="1:4" s="41" customFormat="1" ht="15" customHeight="1">
      <c r="A48" s="544" t="s">
        <v>414</v>
      </c>
      <c r="B48" s="545"/>
      <c r="C48" s="545"/>
      <c r="D48" s="320">
        <v>3500</v>
      </c>
    </row>
    <row r="49" spans="1:4" s="23" customFormat="1" ht="15" customHeight="1">
      <c r="A49" s="480" t="s">
        <v>415</v>
      </c>
      <c r="B49" s="481"/>
      <c r="C49" s="481"/>
      <c r="D49" s="333">
        <v>5500</v>
      </c>
    </row>
    <row r="50" spans="1:4" s="23" customFormat="1" ht="15" customHeight="1">
      <c r="A50" s="551" t="s">
        <v>426</v>
      </c>
      <c r="B50" s="553"/>
      <c r="C50" s="553"/>
      <c r="D50" s="333"/>
    </row>
    <row r="51" spans="1:4" s="23" customFormat="1" ht="15" customHeight="1">
      <c r="A51" s="480" t="s">
        <v>416</v>
      </c>
      <c r="B51" s="482"/>
      <c r="C51" s="482"/>
      <c r="D51" s="333" t="s">
        <v>603</v>
      </c>
    </row>
    <row r="52" spans="1:4" s="23" customFormat="1" ht="15" customHeight="1">
      <c r="A52" s="480" t="s">
        <v>417</v>
      </c>
      <c r="B52" s="482"/>
      <c r="C52" s="482"/>
      <c r="D52" s="333">
        <v>6000</v>
      </c>
    </row>
    <row r="53" spans="1:4" s="23" customFormat="1" ht="15" customHeight="1">
      <c r="A53" s="551" t="s">
        <v>422</v>
      </c>
      <c r="B53" s="552"/>
      <c r="C53" s="552"/>
      <c r="D53" s="333"/>
    </row>
    <row r="54" spans="1:4" s="23" customFormat="1" ht="15" customHeight="1">
      <c r="A54" s="480" t="s">
        <v>423</v>
      </c>
      <c r="B54" s="482"/>
      <c r="C54" s="482"/>
      <c r="D54" s="333">
        <v>450</v>
      </c>
    </row>
    <row r="55" spans="1:4" s="23" customFormat="1" ht="15" customHeight="1">
      <c r="A55" s="318" t="s">
        <v>424</v>
      </c>
      <c r="B55" s="317"/>
      <c r="C55" s="317"/>
      <c r="D55" s="333">
        <v>200</v>
      </c>
    </row>
    <row r="56" spans="1:4" s="23" customFormat="1" ht="15" customHeight="1">
      <c r="A56" s="480" t="s">
        <v>425</v>
      </c>
      <c r="B56" s="482"/>
      <c r="C56" s="482"/>
      <c r="D56" s="333">
        <v>100</v>
      </c>
    </row>
    <row r="57" spans="1:4" s="23" customFormat="1" ht="15" customHeight="1">
      <c r="A57" s="554" t="s">
        <v>427</v>
      </c>
      <c r="B57" s="555"/>
      <c r="C57" s="555"/>
      <c r="D57" s="321"/>
    </row>
    <row r="58" spans="1:4" s="23" customFormat="1" ht="15" customHeight="1">
      <c r="A58" s="480" t="s">
        <v>423</v>
      </c>
      <c r="B58" s="482"/>
      <c r="C58" s="482"/>
      <c r="D58" s="321">
        <v>900</v>
      </c>
    </row>
    <row r="59" spans="1:4" s="23" customFormat="1" ht="15" customHeight="1">
      <c r="A59" s="480" t="s">
        <v>424</v>
      </c>
      <c r="B59" s="482"/>
      <c r="C59" s="482"/>
      <c r="D59" s="333">
        <v>700</v>
      </c>
    </row>
    <row r="60" spans="1:4" s="23" customFormat="1" ht="15" customHeight="1">
      <c r="A60" s="480" t="s">
        <v>425</v>
      </c>
      <c r="B60" s="482"/>
      <c r="C60" s="482"/>
      <c r="D60" s="333">
        <v>300</v>
      </c>
    </row>
    <row r="61" spans="1:4" s="23" customFormat="1" ht="24.75" customHeight="1" thickBot="1">
      <c r="A61" s="575" t="s">
        <v>528</v>
      </c>
      <c r="B61" s="576"/>
      <c r="C61" s="576"/>
      <c r="D61" s="334"/>
    </row>
    <row r="62" spans="1:4" s="23" customFormat="1" ht="15" customHeight="1" thickBot="1">
      <c r="A62" s="572" t="s">
        <v>428</v>
      </c>
      <c r="B62" s="573"/>
      <c r="C62" s="573"/>
      <c r="D62" s="574"/>
    </row>
    <row r="63" spans="1:4" s="23" customFormat="1" ht="15" customHeight="1" thickBot="1">
      <c r="A63" s="577" t="s">
        <v>429</v>
      </c>
      <c r="B63" s="578"/>
      <c r="C63" s="579"/>
      <c r="D63" s="335"/>
    </row>
    <row r="64" spans="1:4" s="23" customFormat="1" ht="15" customHeight="1">
      <c r="A64" s="580" t="s">
        <v>437</v>
      </c>
      <c r="B64" s="545"/>
      <c r="C64" s="545"/>
      <c r="D64" s="336">
        <v>1200</v>
      </c>
    </row>
    <row r="65" spans="1:4" s="23" customFormat="1" ht="15" customHeight="1">
      <c r="A65" s="480" t="s">
        <v>438</v>
      </c>
      <c r="B65" s="481"/>
      <c r="C65" s="481"/>
      <c r="D65" s="333">
        <v>1800</v>
      </c>
    </row>
    <row r="66" spans="1:4" s="23" customFormat="1" ht="15" customHeight="1">
      <c r="A66" s="480" t="s">
        <v>430</v>
      </c>
      <c r="B66" s="481"/>
      <c r="C66" s="481"/>
      <c r="D66" s="333" t="s">
        <v>604</v>
      </c>
    </row>
    <row r="67" spans="1:4" s="23" customFormat="1" ht="15" customHeight="1">
      <c r="A67" s="480" t="s">
        <v>434</v>
      </c>
      <c r="B67" s="482"/>
      <c r="C67" s="482"/>
      <c r="D67" s="333">
        <v>3000</v>
      </c>
    </row>
    <row r="68" spans="1:4" s="23" customFormat="1" ht="15" customHeight="1">
      <c r="A68" s="480" t="s">
        <v>433</v>
      </c>
      <c r="B68" s="482"/>
      <c r="C68" s="482"/>
      <c r="D68" s="333">
        <v>1500</v>
      </c>
    </row>
    <row r="69" spans="1:4" s="23" customFormat="1" ht="15" customHeight="1">
      <c r="A69" s="480" t="s">
        <v>432</v>
      </c>
      <c r="B69" s="482"/>
      <c r="C69" s="482"/>
      <c r="D69" s="333">
        <v>1500</v>
      </c>
    </row>
    <row r="70" spans="1:4" s="23" customFormat="1" ht="15" customHeight="1" thickBot="1">
      <c r="A70" s="570" t="s">
        <v>431</v>
      </c>
      <c r="B70" s="571"/>
      <c r="C70" s="571"/>
      <c r="D70" s="334">
        <v>3000</v>
      </c>
    </row>
    <row r="71" spans="1:4" s="23" customFormat="1" ht="15" customHeight="1" thickBot="1">
      <c r="A71" s="572" t="s">
        <v>435</v>
      </c>
      <c r="B71" s="573"/>
      <c r="C71" s="573"/>
      <c r="D71" s="574"/>
    </row>
    <row r="72" spans="1:4" s="23" customFormat="1" ht="15" customHeight="1" thickBot="1">
      <c r="A72" s="577" t="s">
        <v>436</v>
      </c>
      <c r="B72" s="584"/>
      <c r="C72" s="585"/>
      <c r="D72" s="335"/>
    </row>
    <row r="73" spans="1:4" s="23" customFormat="1" ht="15" customHeight="1">
      <c r="A73" s="580" t="s">
        <v>439</v>
      </c>
      <c r="B73" s="586"/>
      <c r="C73" s="586"/>
      <c r="D73" s="336">
        <v>800</v>
      </c>
    </row>
    <row r="74" spans="1:4" s="23" customFormat="1" ht="15" customHeight="1">
      <c r="A74" s="480" t="s">
        <v>440</v>
      </c>
      <c r="B74" s="482"/>
      <c r="C74" s="482"/>
      <c r="D74" s="333">
        <v>3000</v>
      </c>
    </row>
    <row r="75" spans="1:4" s="23" customFormat="1" ht="15" customHeight="1">
      <c r="A75" s="587" t="s">
        <v>441</v>
      </c>
      <c r="B75" s="588"/>
      <c r="C75" s="588"/>
      <c r="D75" s="402" t="s">
        <v>605</v>
      </c>
    </row>
    <row r="76" spans="1:4" s="23" customFormat="1" ht="15" customHeight="1">
      <c r="A76" s="480" t="s">
        <v>442</v>
      </c>
      <c r="B76" s="482"/>
      <c r="C76" s="482"/>
      <c r="D76" s="333">
        <v>1500</v>
      </c>
    </row>
    <row r="77" spans="1:4" s="23" customFormat="1" ht="15" customHeight="1">
      <c r="A77" s="480" t="s">
        <v>443</v>
      </c>
      <c r="B77" s="482"/>
      <c r="C77" s="482"/>
      <c r="D77" s="337">
        <v>1500</v>
      </c>
    </row>
    <row r="78" spans="1:4" s="23" customFormat="1" ht="15" customHeight="1" thickBot="1">
      <c r="A78" s="570" t="s">
        <v>444</v>
      </c>
      <c r="B78" s="571"/>
      <c r="C78" s="571"/>
      <c r="D78" s="338">
        <v>1500</v>
      </c>
    </row>
    <row r="79" spans="1:4" s="23" customFormat="1" ht="15" customHeight="1" thickBot="1">
      <c r="A79" s="581" t="s">
        <v>445</v>
      </c>
      <c r="B79" s="582"/>
      <c r="C79" s="583"/>
      <c r="D79" s="335"/>
    </row>
    <row r="80" spans="1:4" s="23" customFormat="1" ht="15" customHeight="1">
      <c r="A80" s="580" t="s">
        <v>446</v>
      </c>
      <c r="B80" s="586"/>
      <c r="C80" s="586"/>
      <c r="D80" s="336">
        <v>12000</v>
      </c>
    </row>
    <row r="81" spans="1:4" s="23" customFormat="1" ht="15" customHeight="1" thickBot="1">
      <c r="A81" s="570" t="s">
        <v>447</v>
      </c>
      <c r="B81" s="571"/>
      <c r="C81" s="571"/>
      <c r="D81" s="334">
        <v>19000</v>
      </c>
    </row>
    <row r="82" spans="1:4" s="23" customFormat="1" ht="15" customHeight="1" thickBot="1">
      <c r="A82" s="577" t="s">
        <v>448</v>
      </c>
      <c r="B82" s="592"/>
      <c r="C82" s="593"/>
      <c r="D82" s="335"/>
    </row>
    <row r="83" spans="1:4" s="23" customFormat="1" ht="15" customHeight="1">
      <c r="A83" s="580" t="s">
        <v>449</v>
      </c>
      <c r="B83" s="586"/>
      <c r="C83" s="586"/>
      <c r="D83" s="336">
        <v>2200</v>
      </c>
    </row>
    <row r="84" spans="1:4" s="23" customFormat="1" ht="15" customHeight="1" thickBot="1">
      <c r="A84" s="570" t="s">
        <v>450</v>
      </c>
      <c r="B84" s="571"/>
      <c r="C84" s="571"/>
      <c r="D84" s="334">
        <v>9000</v>
      </c>
    </row>
    <row r="85" spans="1:4" s="23" customFormat="1" ht="15" customHeight="1" thickBot="1">
      <c r="A85" s="589" t="s">
        <v>451</v>
      </c>
      <c r="B85" s="590"/>
      <c r="C85" s="590"/>
      <c r="D85" s="591"/>
    </row>
    <row r="86" spans="1:4" s="23" customFormat="1" ht="15" customHeight="1">
      <c r="A86" s="580" t="s">
        <v>452</v>
      </c>
      <c r="B86" s="545"/>
      <c r="C86" s="545"/>
      <c r="D86" s="320">
        <v>12000</v>
      </c>
    </row>
    <row r="87" spans="1:4" s="23" customFormat="1" ht="15" customHeight="1">
      <c r="A87" s="480" t="s">
        <v>551</v>
      </c>
      <c r="B87" s="482"/>
      <c r="C87" s="482"/>
      <c r="D87" s="321">
        <v>7000</v>
      </c>
    </row>
    <row r="88" spans="1:4" s="23" customFormat="1" ht="15" customHeight="1">
      <c r="A88" s="480" t="s">
        <v>453</v>
      </c>
      <c r="B88" s="482"/>
      <c r="C88" s="482"/>
      <c r="D88" s="321">
        <v>4500</v>
      </c>
    </row>
    <row r="89" spans="1:4" s="23" customFormat="1" ht="15" customHeight="1">
      <c r="A89" s="480" t="s">
        <v>454</v>
      </c>
      <c r="B89" s="482"/>
      <c r="C89" s="482"/>
      <c r="D89" s="321">
        <v>5500</v>
      </c>
    </row>
    <row r="90" spans="1:4" ht="15" customHeight="1" thickBot="1">
      <c r="A90" s="570" t="s">
        <v>455</v>
      </c>
      <c r="B90" s="571"/>
      <c r="C90" s="571"/>
      <c r="D90" s="323">
        <v>5000</v>
      </c>
    </row>
    <row r="91" spans="1:4" ht="15" customHeight="1" thickBot="1">
      <c r="A91" s="589" t="s">
        <v>456</v>
      </c>
      <c r="B91" s="590"/>
      <c r="C91" s="590"/>
      <c r="D91" s="591"/>
    </row>
    <row r="92" spans="1:4" ht="15" customHeight="1">
      <c r="A92" s="580" t="s">
        <v>457</v>
      </c>
      <c r="B92" s="586"/>
      <c r="C92" s="586"/>
      <c r="D92" s="325">
        <v>1800</v>
      </c>
    </row>
    <row r="93" spans="1:4" ht="15" customHeight="1">
      <c r="A93" s="554" t="s">
        <v>480</v>
      </c>
      <c r="B93" s="555"/>
      <c r="C93" s="555"/>
      <c r="D93" s="322"/>
    </row>
    <row r="94" spans="1:4" ht="15" customHeight="1">
      <c r="A94" s="480" t="s">
        <v>458</v>
      </c>
      <c r="B94" s="482"/>
      <c r="C94" s="482"/>
      <c r="D94" s="322">
        <v>800</v>
      </c>
    </row>
    <row r="95" spans="1:4" ht="15" customHeight="1">
      <c r="A95" s="480" t="s">
        <v>459</v>
      </c>
      <c r="B95" s="482"/>
      <c r="C95" s="482"/>
      <c r="D95" s="322">
        <v>400</v>
      </c>
    </row>
    <row r="96" spans="1:4" ht="15" customHeight="1">
      <c r="A96" s="480" t="s">
        <v>460</v>
      </c>
      <c r="B96" s="482"/>
      <c r="C96" s="482"/>
      <c r="D96" s="322">
        <v>200</v>
      </c>
    </row>
    <row r="97" spans="1:4" ht="15" customHeight="1">
      <c r="A97" s="480" t="s">
        <v>461</v>
      </c>
      <c r="B97" s="482"/>
      <c r="C97" s="482"/>
      <c r="D97" s="322">
        <v>1300</v>
      </c>
    </row>
    <row r="98" spans="1:4" ht="15" customHeight="1">
      <c r="A98" s="551" t="s">
        <v>462</v>
      </c>
      <c r="B98" s="552"/>
      <c r="C98" s="552"/>
      <c r="D98" s="322"/>
    </row>
    <row r="99" spans="1:4" ht="15" customHeight="1">
      <c r="A99" s="480" t="s">
        <v>463</v>
      </c>
      <c r="B99" s="482"/>
      <c r="C99" s="482"/>
      <c r="D99" s="322">
        <v>1500</v>
      </c>
    </row>
    <row r="100" spans="1:4" ht="15" customHeight="1" thickBot="1">
      <c r="A100" s="570" t="s">
        <v>464</v>
      </c>
      <c r="B100" s="571"/>
      <c r="C100" s="571"/>
      <c r="D100" s="323">
        <v>2500</v>
      </c>
    </row>
    <row r="101" spans="1:4" ht="15" customHeight="1" thickBot="1">
      <c r="A101" s="548" t="s">
        <v>466</v>
      </c>
      <c r="B101" s="549"/>
      <c r="C101" s="550"/>
      <c r="D101" s="339"/>
    </row>
    <row r="102" spans="1:4" ht="15" customHeight="1">
      <c r="A102" s="580" t="s">
        <v>467</v>
      </c>
      <c r="B102" s="586"/>
      <c r="C102" s="586"/>
      <c r="D102" s="325" t="s">
        <v>479</v>
      </c>
    </row>
    <row r="103" spans="1:4" ht="15" customHeight="1">
      <c r="A103" s="480" t="s">
        <v>468</v>
      </c>
      <c r="B103" s="482"/>
      <c r="C103" s="482"/>
      <c r="D103" s="322" t="s">
        <v>637</v>
      </c>
    </row>
    <row r="104" spans="1:4" ht="15" customHeight="1">
      <c r="A104" s="480" t="s">
        <v>469</v>
      </c>
      <c r="B104" s="482"/>
      <c r="C104" s="482"/>
      <c r="D104" s="322" t="s">
        <v>638</v>
      </c>
    </row>
    <row r="105" spans="1:4" s="77" customFormat="1" ht="15" customHeight="1" thickBot="1">
      <c r="A105" s="575" t="s">
        <v>470</v>
      </c>
      <c r="B105" s="576"/>
      <c r="C105" s="576"/>
      <c r="D105" s="341"/>
    </row>
    <row r="106" spans="1:4" ht="15" customHeight="1">
      <c r="A106" s="480" t="s">
        <v>472</v>
      </c>
      <c r="B106" s="482"/>
      <c r="C106" s="482"/>
      <c r="D106" s="322">
        <v>2500</v>
      </c>
    </row>
    <row r="107" spans="1:4" ht="15" customHeight="1">
      <c r="A107" s="480" t="s">
        <v>473</v>
      </c>
      <c r="B107" s="482"/>
      <c r="C107" s="482"/>
      <c r="D107" s="322" t="s">
        <v>639</v>
      </c>
    </row>
    <row r="108" spans="1:4" ht="15" customHeight="1" thickBot="1">
      <c r="A108" s="570" t="s">
        <v>474</v>
      </c>
      <c r="B108" s="571"/>
      <c r="C108" s="571"/>
      <c r="D108" s="323">
        <v>1800</v>
      </c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</sheetData>
  <sheetProtection/>
  <mergeCells count="106">
    <mergeCell ref="A106:C106"/>
    <mergeCell ref="A107:C107"/>
    <mergeCell ref="A108:C108"/>
    <mergeCell ref="A102:C102"/>
    <mergeCell ref="A103:C103"/>
    <mergeCell ref="A104:C104"/>
    <mergeCell ref="A105:C105"/>
    <mergeCell ref="A99:C99"/>
    <mergeCell ref="A100:C100"/>
    <mergeCell ref="A95:C95"/>
    <mergeCell ref="A96:C96"/>
    <mergeCell ref="A97:C97"/>
    <mergeCell ref="A93:C93"/>
    <mergeCell ref="A94:C94"/>
    <mergeCell ref="A91:D91"/>
    <mergeCell ref="A98:C98"/>
    <mergeCell ref="A88:C88"/>
    <mergeCell ref="A89:C89"/>
    <mergeCell ref="A90:C90"/>
    <mergeCell ref="A92:C92"/>
    <mergeCell ref="A84:C84"/>
    <mergeCell ref="A85:D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9:C69"/>
    <mergeCell ref="A70:C70"/>
    <mergeCell ref="A71:D71"/>
    <mergeCell ref="A68:C68"/>
    <mergeCell ref="A60:C60"/>
    <mergeCell ref="A61:C61"/>
    <mergeCell ref="A62:D62"/>
    <mergeCell ref="A63:C63"/>
    <mergeCell ref="A64:C64"/>
    <mergeCell ref="A65:C65"/>
    <mergeCell ref="A56:C56"/>
    <mergeCell ref="A57:C57"/>
    <mergeCell ref="A58:C58"/>
    <mergeCell ref="A59:C59"/>
    <mergeCell ref="A15:C15"/>
    <mergeCell ref="A16:C16"/>
    <mergeCell ref="A17:C17"/>
    <mergeCell ref="A23:D23"/>
    <mergeCell ref="A18:C18"/>
    <mergeCell ref="A19:C19"/>
    <mergeCell ref="A20:C20"/>
    <mergeCell ref="A47:C47"/>
    <mergeCell ref="A48:C48"/>
    <mergeCell ref="A46:C46"/>
    <mergeCell ref="A101:C101"/>
    <mergeCell ref="A53:C53"/>
    <mergeCell ref="A54:C54"/>
    <mergeCell ref="A49:C49"/>
    <mergeCell ref="A50:C50"/>
    <mergeCell ref="A51:C51"/>
    <mergeCell ref="A52:C52"/>
    <mergeCell ref="A27:C27"/>
    <mergeCell ref="A36:C36"/>
    <mergeCell ref="A38:C38"/>
    <mergeCell ref="A40:C40"/>
    <mergeCell ref="A39:C39"/>
    <mergeCell ref="A32:C32"/>
    <mergeCell ref="A33:C33"/>
    <mergeCell ref="A37:C37"/>
    <mergeCell ref="A34:C34"/>
    <mergeCell ref="A35:C35"/>
    <mergeCell ref="A24:C24"/>
    <mergeCell ref="A25:C25"/>
    <mergeCell ref="A26:C26"/>
    <mergeCell ref="A45:C45"/>
    <mergeCell ref="A28:C28"/>
    <mergeCell ref="A29:C29"/>
    <mergeCell ref="A31:C31"/>
    <mergeCell ref="A44:C44"/>
    <mergeCell ref="A43:C43"/>
    <mergeCell ref="A41:C41"/>
    <mergeCell ref="A42:C42"/>
    <mergeCell ref="B1:D1"/>
    <mergeCell ref="A3:C3"/>
    <mergeCell ref="A21:C21"/>
    <mergeCell ref="A22:C22"/>
    <mergeCell ref="A6:C6"/>
    <mergeCell ref="A7:C7"/>
    <mergeCell ref="A8:C8"/>
    <mergeCell ref="A9:C9"/>
    <mergeCell ref="A66:C66"/>
    <mergeCell ref="A67:C67"/>
    <mergeCell ref="A30:C30"/>
    <mergeCell ref="A5:C5"/>
    <mergeCell ref="A4:D4"/>
    <mergeCell ref="A12:C12"/>
    <mergeCell ref="A14:C14"/>
    <mergeCell ref="A13:C13"/>
    <mergeCell ref="A10:C10"/>
    <mergeCell ref="A11:C11"/>
  </mergeCells>
  <printOptions horizontalCentered="1"/>
  <pageMargins left="0.7480314960629921" right="0.7086614173228347" top="0.984251968503937" bottom="0.984251968503937" header="0.31496062992125984" footer="0.31496062992125984"/>
  <pageSetup horizontalDpi="300" verticalDpi="300" orientation="portrait" paperSize="9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 
Эл-почта: print@24copy.ru&amp;RСтраница &amp;P из &amp;N</oddFooter>
  </headerFooter>
  <rowBreaks count="2" manualBreakCount="2">
    <brk id="43" max="4" man="1"/>
    <brk id="9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outlinePr summaryRight="0"/>
  </sheetPr>
  <dimension ref="A1:L40"/>
  <sheetViews>
    <sheetView view="pageLayout" workbookViewId="0" topLeftCell="A25">
      <selection activeCell="A42" sqref="A42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7" width="10.7109375" style="0" customWidth="1"/>
    <col min="8" max="8" width="10.7109375" style="22" customWidth="1"/>
    <col min="9" max="9" width="9.140625" style="22" customWidth="1"/>
  </cols>
  <sheetData>
    <row r="1" spans="1:10" ht="49.5" customHeight="1">
      <c r="A1" s="39"/>
      <c r="B1" s="603" t="s">
        <v>217</v>
      </c>
      <c r="C1" s="603"/>
      <c r="D1" s="603"/>
      <c r="E1" s="603"/>
      <c r="F1" s="603"/>
      <c r="G1" s="603"/>
      <c r="H1" s="604"/>
      <c r="I1" s="30"/>
      <c r="J1" s="30"/>
    </row>
    <row r="2" spans="1:10" ht="15" customHeight="1">
      <c r="A2" s="30"/>
      <c r="B2" s="127"/>
      <c r="C2" s="127"/>
      <c r="D2" s="127"/>
      <c r="E2" s="127"/>
      <c r="F2" s="127"/>
      <c r="G2" s="127"/>
      <c r="H2" s="128"/>
      <c r="I2" s="30"/>
      <c r="J2" s="30"/>
    </row>
    <row r="3" spans="1:8" s="45" customFormat="1" ht="60" customHeight="1" thickBot="1">
      <c r="A3" s="610" t="s">
        <v>231</v>
      </c>
      <c r="B3" s="611"/>
      <c r="C3" s="611"/>
      <c r="D3" s="611"/>
      <c r="E3" s="611"/>
      <c r="F3" s="611"/>
      <c r="G3" s="611"/>
      <c r="H3" s="611"/>
    </row>
    <row r="4" spans="1:8" s="45" customFormat="1" ht="30" customHeight="1" thickBot="1">
      <c r="A4" s="600" t="s">
        <v>54</v>
      </c>
      <c r="B4" s="601"/>
      <c r="C4" s="97" t="s">
        <v>210</v>
      </c>
      <c r="D4" s="97" t="s">
        <v>202</v>
      </c>
      <c r="E4" s="97" t="s">
        <v>203</v>
      </c>
      <c r="F4" s="97" t="s">
        <v>204</v>
      </c>
      <c r="G4" s="97" t="s">
        <v>211</v>
      </c>
      <c r="H4" s="98" t="s">
        <v>29</v>
      </c>
    </row>
    <row r="5" spans="1:12" s="23" customFormat="1" ht="15" customHeight="1">
      <c r="A5" s="608" t="s">
        <v>220</v>
      </c>
      <c r="B5" s="609"/>
      <c r="C5" s="177">
        <v>28</v>
      </c>
      <c r="D5" s="178">
        <v>18</v>
      </c>
      <c r="E5" s="178">
        <v>16</v>
      </c>
      <c r="F5" s="178">
        <v>15</v>
      </c>
      <c r="G5" s="178">
        <v>14</v>
      </c>
      <c r="H5" s="181" t="s">
        <v>28</v>
      </c>
      <c r="I5" s="26"/>
      <c r="L5" s="20"/>
    </row>
    <row r="6" spans="1:12" s="23" customFormat="1" ht="15" customHeight="1">
      <c r="A6" s="594" t="s">
        <v>221</v>
      </c>
      <c r="B6" s="595"/>
      <c r="C6" s="179">
        <v>56</v>
      </c>
      <c r="D6" s="180">
        <v>36</v>
      </c>
      <c r="E6" s="180">
        <v>32</v>
      </c>
      <c r="F6" s="180">
        <v>30</v>
      </c>
      <c r="G6" s="180">
        <v>28</v>
      </c>
      <c r="H6" s="182" t="s">
        <v>28</v>
      </c>
      <c r="I6" s="26"/>
      <c r="L6" s="20"/>
    </row>
    <row r="7" spans="1:12" s="23" customFormat="1" ht="15" customHeight="1">
      <c r="A7" s="594" t="s">
        <v>218</v>
      </c>
      <c r="B7" s="605"/>
      <c r="C7" s="106">
        <v>15</v>
      </c>
      <c r="D7" s="106">
        <v>10</v>
      </c>
      <c r="E7" s="106">
        <v>9</v>
      </c>
      <c r="F7" s="106">
        <v>8</v>
      </c>
      <c r="G7" s="106">
        <v>7</v>
      </c>
      <c r="H7" s="107" t="s">
        <v>28</v>
      </c>
      <c r="I7" s="26"/>
      <c r="L7" s="20"/>
    </row>
    <row r="8" spans="1:8" s="23" customFormat="1" ht="15" customHeight="1" thickBot="1">
      <c r="A8" s="606" t="s">
        <v>219</v>
      </c>
      <c r="B8" s="607"/>
      <c r="C8" s="108">
        <v>30</v>
      </c>
      <c r="D8" s="108">
        <v>20</v>
      </c>
      <c r="E8" s="108">
        <v>18</v>
      </c>
      <c r="F8" s="108">
        <v>16</v>
      </c>
      <c r="G8" s="108">
        <v>14</v>
      </c>
      <c r="H8" s="109" t="s">
        <v>28</v>
      </c>
    </row>
    <row r="9" spans="1:9" s="23" customFormat="1" ht="15" customHeight="1">
      <c r="A9"/>
      <c r="B9"/>
      <c r="C9"/>
      <c r="D9"/>
      <c r="E9"/>
      <c r="F9"/>
      <c r="G9"/>
      <c r="H9" s="22"/>
      <c r="I9" s="44"/>
    </row>
    <row r="10" spans="1:8" s="23" customFormat="1" ht="15" customHeight="1">
      <c r="A10" s="597" t="s">
        <v>230</v>
      </c>
      <c r="B10" s="597"/>
      <c r="C10" s="597"/>
      <c r="D10" s="597"/>
      <c r="E10" s="597"/>
      <c r="F10" s="597"/>
      <c r="G10" s="597"/>
      <c r="H10" s="597"/>
    </row>
    <row r="11" spans="1:9" s="23" customFormat="1" ht="15" customHeight="1">
      <c r="A11" s="602" t="s">
        <v>313</v>
      </c>
      <c r="B11" s="602"/>
      <c r="C11" s="602"/>
      <c r="D11" s="602"/>
      <c r="E11" s="602"/>
      <c r="F11" s="602"/>
      <c r="G11" s="602"/>
      <c r="H11" s="602"/>
      <c r="I11" s="25"/>
    </row>
    <row r="12" spans="1:12" s="23" customFormat="1" ht="15" customHeight="1">
      <c r="A12" s="597" t="s">
        <v>579</v>
      </c>
      <c r="B12" s="597"/>
      <c r="C12" s="597"/>
      <c r="D12" s="597"/>
      <c r="E12" s="597"/>
      <c r="F12" s="597"/>
      <c r="G12" s="597"/>
      <c r="H12" s="597"/>
      <c r="I12" s="25"/>
      <c r="L12" s="20"/>
    </row>
    <row r="13" spans="1:12" s="23" customFormat="1" ht="15" customHeight="1">
      <c r="A13" s="38"/>
      <c r="B13" s="38"/>
      <c r="C13" s="38"/>
      <c r="D13" s="38"/>
      <c r="E13" s="38"/>
      <c r="F13" s="38"/>
      <c r="G13" s="38"/>
      <c r="H13" s="38"/>
      <c r="I13" s="26"/>
      <c r="L13" s="20"/>
    </row>
    <row r="14" spans="1:8" s="23" customFormat="1" ht="60" customHeight="1" thickBot="1">
      <c r="A14" s="598" t="s">
        <v>504</v>
      </c>
      <c r="B14" s="599"/>
      <c r="C14" s="599"/>
      <c r="D14" s="599"/>
      <c r="E14" s="599"/>
      <c r="F14" s="599"/>
      <c r="G14" s="599"/>
      <c r="H14" s="599"/>
    </row>
    <row r="15" spans="1:9" s="23" customFormat="1" ht="15" customHeight="1" thickBot="1">
      <c r="A15" s="600" t="s">
        <v>205</v>
      </c>
      <c r="B15" s="601"/>
      <c r="C15" s="601"/>
      <c r="D15" s="97" t="s">
        <v>134</v>
      </c>
      <c r="E15" s="97" t="s">
        <v>39</v>
      </c>
      <c r="F15" s="97" t="s">
        <v>40</v>
      </c>
      <c r="G15" s="98" t="s">
        <v>206</v>
      </c>
      <c r="H15" s="22"/>
      <c r="I15" s="44"/>
    </row>
    <row r="16" spans="1:7" ht="15" customHeight="1">
      <c r="A16" s="594" t="s">
        <v>570</v>
      </c>
      <c r="B16" s="595"/>
      <c r="C16" s="596"/>
      <c r="D16" s="104">
        <v>1</v>
      </c>
      <c r="E16" s="104">
        <v>2</v>
      </c>
      <c r="F16" s="104">
        <v>4</v>
      </c>
      <c r="G16" s="105">
        <v>5</v>
      </c>
    </row>
    <row r="17" spans="1:7" ht="15" customHeight="1">
      <c r="A17" s="594" t="s">
        <v>569</v>
      </c>
      <c r="B17" s="595"/>
      <c r="C17" s="596"/>
      <c r="D17" s="106">
        <v>2</v>
      </c>
      <c r="E17" s="106">
        <v>3</v>
      </c>
      <c r="F17" s="106">
        <v>5</v>
      </c>
      <c r="G17" s="107">
        <v>6</v>
      </c>
    </row>
    <row r="18" spans="1:7" ht="15" customHeight="1">
      <c r="A18" s="594" t="s">
        <v>578</v>
      </c>
      <c r="B18" s="595"/>
      <c r="C18" s="596"/>
      <c r="D18" s="104">
        <v>2</v>
      </c>
      <c r="E18" s="104">
        <v>4</v>
      </c>
      <c r="F18" s="104">
        <v>7</v>
      </c>
      <c r="G18" s="105">
        <v>8</v>
      </c>
    </row>
    <row r="19" spans="1:7" ht="15" customHeight="1">
      <c r="A19" s="594" t="s">
        <v>571</v>
      </c>
      <c r="B19" s="595"/>
      <c r="C19" s="596"/>
      <c r="D19" s="110">
        <v>2</v>
      </c>
      <c r="E19" s="110">
        <v>4</v>
      </c>
      <c r="F19" s="110">
        <v>7</v>
      </c>
      <c r="G19" s="111">
        <v>8</v>
      </c>
    </row>
    <row r="20" spans="1:7" ht="15" customHeight="1">
      <c r="A20" s="594" t="s">
        <v>576</v>
      </c>
      <c r="B20" s="595"/>
      <c r="C20" s="596"/>
      <c r="D20" s="104">
        <v>3</v>
      </c>
      <c r="E20" s="104">
        <v>4</v>
      </c>
      <c r="F20" s="104">
        <v>8</v>
      </c>
      <c r="G20" s="105">
        <v>10</v>
      </c>
    </row>
    <row r="21" spans="1:7" ht="15" customHeight="1">
      <c r="A21" s="594" t="s">
        <v>572</v>
      </c>
      <c r="B21" s="595"/>
      <c r="C21" s="596"/>
      <c r="D21" s="110">
        <v>3</v>
      </c>
      <c r="E21" s="110">
        <v>4</v>
      </c>
      <c r="F21" s="110">
        <v>8</v>
      </c>
      <c r="G21" s="111">
        <v>10</v>
      </c>
    </row>
    <row r="22" spans="1:9" ht="15" customHeight="1">
      <c r="A22" s="594" t="s">
        <v>573</v>
      </c>
      <c r="B22" s="595"/>
      <c r="C22" s="596"/>
      <c r="D22" s="104">
        <v>3</v>
      </c>
      <c r="E22" s="104">
        <v>5</v>
      </c>
      <c r="F22" s="104">
        <v>10</v>
      </c>
      <c r="G22" s="105">
        <v>12</v>
      </c>
      <c r="I22"/>
    </row>
    <row r="23" spans="1:9" ht="15" customHeight="1">
      <c r="A23" s="594" t="s">
        <v>575</v>
      </c>
      <c r="B23" s="595"/>
      <c r="C23" s="596"/>
      <c r="D23" s="112">
        <v>4</v>
      </c>
      <c r="E23" s="112">
        <v>6</v>
      </c>
      <c r="F23" s="112">
        <v>11</v>
      </c>
      <c r="G23" s="113">
        <v>13</v>
      </c>
      <c r="I23"/>
    </row>
    <row r="24" spans="1:9" ht="15" customHeight="1">
      <c r="A24" s="594" t="s">
        <v>577</v>
      </c>
      <c r="B24" s="595"/>
      <c r="C24" s="596"/>
      <c r="D24" s="104">
        <v>4</v>
      </c>
      <c r="E24" s="104">
        <v>6</v>
      </c>
      <c r="F24" s="104">
        <v>12</v>
      </c>
      <c r="G24" s="105">
        <v>15</v>
      </c>
      <c r="I24"/>
    </row>
    <row r="25" spans="1:9" ht="15" customHeight="1">
      <c r="A25" s="594" t="s">
        <v>574</v>
      </c>
      <c r="B25" s="595"/>
      <c r="C25" s="596"/>
      <c r="D25" s="112">
        <v>4</v>
      </c>
      <c r="E25" s="112">
        <v>6</v>
      </c>
      <c r="F25" s="112">
        <v>12</v>
      </c>
      <c r="G25" s="113">
        <v>15</v>
      </c>
      <c r="I25"/>
    </row>
    <row r="26" spans="1:9" ht="15" customHeight="1">
      <c r="A26" s="594" t="s">
        <v>501</v>
      </c>
      <c r="B26" s="595"/>
      <c r="C26" s="596"/>
      <c r="D26" s="104">
        <v>5</v>
      </c>
      <c r="E26" s="104">
        <v>8</v>
      </c>
      <c r="F26" s="104">
        <v>15</v>
      </c>
      <c r="G26" s="105">
        <v>16</v>
      </c>
      <c r="I26"/>
    </row>
    <row r="27" spans="1:9" ht="15" customHeight="1">
      <c r="A27" s="594" t="s">
        <v>621</v>
      </c>
      <c r="B27" s="595"/>
      <c r="C27" s="596"/>
      <c r="D27" s="110">
        <v>6</v>
      </c>
      <c r="E27" s="110">
        <v>9</v>
      </c>
      <c r="F27" s="110">
        <v>16</v>
      </c>
      <c r="G27" s="111">
        <v>17</v>
      </c>
      <c r="I27"/>
    </row>
    <row r="28" spans="1:9" ht="15" customHeight="1">
      <c r="A28" s="614" t="s">
        <v>502</v>
      </c>
      <c r="B28" s="615"/>
      <c r="C28" s="616"/>
      <c r="D28" s="104">
        <v>4</v>
      </c>
      <c r="E28" s="104">
        <v>8</v>
      </c>
      <c r="F28" s="104">
        <v>16</v>
      </c>
      <c r="G28" s="105"/>
      <c r="I28"/>
    </row>
    <row r="29" spans="1:9" ht="15" customHeight="1">
      <c r="A29" s="614" t="s">
        <v>503</v>
      </c>
      <c r="B29" s="615"/>
      <c r="C29" s="616"/>
      <c r="D29" s="110">
        <v>10</v>
      </c>
      <c r="E29" s="110">
        <v>20</v>
      </c>
      <c r="F29" s="110">
        <v>40</v>
      </c>
      <c r="G29" s="111"/>
      <c r="I29"/>
    </row>
    <row r="30" spans="1:9" ht="15" customHeight="1">
      <c r="A30" s="612" t="s">
        <v>208</v>
      </c>
      <c r="B30" s="613"/>
      <c r="C30" s="613"/>
      <c r="D30" s="104">
        <v>10</v>
      </c>
      <c r="E30" s="104">
        <v>20</v>
      </c>
      <c r="F30" s="104">
        <v>40</v>
      </c>
      <c r="G30" s="105"/>
      <c r="I30"/>
    </row>
    <row r="31" spans="1:9" ht="15" customHeight="1">
      <c r="A31" s="612" t="s">
        <v>207</v>
      </c>
      <c r="B31" s="596"/>
      <c r="C31" s="596"/>
      <c r="D31" s="110">
        <v>25</v>
      </c>
      <c r="E31" s="110">
        <v>50</v>
      </c>
      <c r="F31" s="110">
        <v>100</v>
      </c>
      <c r="G31" s="111"/>
      <c r="I31"/>
    </row>
    <row r="32" spans="1:9" ht="15" customHeight="1">
      <c r="A32" s="612" t="s">
        <v>209</v>
      </c>
      <c r="B32" s="596"/>
      <c r="C32" s="596"/>
      <c r="D32" s="104">
        <v>10</v>
      </c>
      <c r="E32" s="104">
        <v>20</v>
      </c>
      <c r="F32" s="104">
        <v>40</v>
      </c>
      <c r="G32" s="105"/>
      <c r="I32"/>
    </row>
    <row r="33" spans="1:9" ht="15" customHeight="1" thickBot="1">
      <c r="A33" s="624" t="s">
        <v>212</v>
      </c>
      <c r="B33" s="625"/>
      <c r="C33" s="625"/>
      <c r="D33" s="617" t="s">
        <v>581</v>
      </c>
      <c r="E33" s="618"/>
      <c r="F33" s="618"/>
      <c r="G33" s="619"/>
      <c r="I33"/>
    </row>
    <row r="34" spans="4:9" ht="15" customHeight="1">
      <c r="D34" s="94"/>
      <c r="E34" s="93"/>
      <c r="F34" s="93"/>
      <c r="G34" s="93"/>
      <c r="I34"/>
    </row>
    <row r="35" spans="1:9" ht="15" customHeight="1">
      <c r="A35" s="623" t="s">
        <v>216</v>
      </c>
      <c r="B35" s="623"/>
      <c r="C35" s="623"/>
      <c r="D35" s="623"/>
      <c r="E35" s="623"/>
      <c r="F35" s="623"/>
      <c r="G35" s="623"/>
      <c r="H35" s="623"/>
      <c r="I35"/>
    </row>
    <row r="36" spans="1:9" ht="15" customHeight="1">
      <c r="A36" s="623" t="s">
        <v>213</v>
      </c>
      <c r="B36" s="623"/>
      <c r="C36" s="623"/>
      <c r="D36" s="623"/>
      <c r="E36" s="623"/>
      <c r="F36" s="623"/>
      <c r="G36" s="623"/>
      <c r="H36" s="623"/>
      <c r="I36"/>
    </row>
    <row r="37" spans="1:9" ht="15" customHeight="1">
      <c r="A37" s="623" t="s">
        <v>214</v>
      </c>
      <c r="B37" s="623"/>
      <c r="C37" s="623"/>
      <c r="D37" s="623"/>
      <c r="E37" s="623"/>
      <c r="F37" s="623"/>
      <c r="G37" s="623"/>
      <c r="H37" s="623"/>
      <c r="I37"/>
    </row>
    <row r="38" spans="1:9" ht="12.75">
      <c r="A38" s="620" t="s">
        <v>215</v>
      </c>
      <c r="B38" s="621"/>
      <c r="C38" s="621"/>
      <c r="D38" s="621"/>
      <c r="E38" s="621"/>
      <c r="F38" s="621"/>
      <c r="G38" s="621"/>
      <c r="H38" s="621"/>
      <c r="I38"/>
    </row>
    <row r="39" spans="1:9" ht="15">
      <c r="A39" s="622"/>
      <c r="B39" s="621"/>
      <c r="C39" s="621"/>
      <c r="D39" s="621"/>
      <c r="E39" s="621"/>
      <c r="F39" s="621"/>
      <c r="G39" s="621"/>
      <c r="H39" s="621"/>
      <c r="I39"/>
    </row>
    <row r="40" spans="1:8" ht="15">
      <c r="A40" s="622"/>
      <c r="B40" s="621"/>
      <c r="C40" s="621"/>
      <c r="D40" s="621"/>
      <c r="E40" s="621"/>
      <c r="F40" s="621"/>
      <c r="G40" s="621"/>
      <c r="H40" s="621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37">
    <mergeCell ref="A32:C32"/>
    <mergeCell ref="D33:G33"/>
    <mergeCell ref="A38:H38"/>
    <mergeCell ref="A40:H40"/>
    <mergeCell ref="A39:H39"/>
    <mergeCell ref="A35:H35"/>
    <mergeCell ref="A36:H36"/>
    <mergeCell ref="A37:H37"/>
    <mergeCell ref="A33:C33"/>
    <mergeCell ref="A31:C31"/>
    <mergeCell ref="A22:C22"/>
    <mergeCell ref="A30:C30"/>
    <mergeCell ref="A23:C23"/>
    <mergeCell ref="A26:C26"/>
    <mergeCell ref="A28:C28"/>
    <mergeCell ref="A29:C29"/>
    <mergeCell ref="A27:C27"/>
    <mergeCell ref="A16:C16"/>
    <mergeCell ref="A17:C17"/>
    <mergeCell ref="A18:C18"/>
    <mergeCell ref="B1:H1"/>
    <mergeCell ref="A4:B4"/>
    <mergeCell ref="A7:B7"/>
    <mergeCell ref="A8:B8"/>
    <mergeCell ref="A5:B5"/>
    <mergeCell ref="A6:B6"/>
    <mergeCell ref="A3:H3"/>
    <mergeCell ref="A21:C21"/>
    <mergeCell ref="A25:C25"/>
    <mergeCell ref="A20:C20"/>
    <mergeCell ref="A24:C24"/>
    <mergeCell ref="A19:C19"/>
    <mergeCell ref="A10:H10"/>
    <mergeCell ref="A14:H14"/>
    <mergeCell ref="A12:H12"/>
    <mergeCell ref="A15:C15"/>
    <mergeCell ref="A11:H11"/>
  </mergeCells>
  <printOptions horizontalCentered="1"/>
  <pageMargins left="0.7480314960629921" right="0.7086614173228347" top="0.7874015748031497" bottom="0.7480314960629921" header="0.31496062992125984" footer="0.31496062992125984"/>
  <pageSetup horizontalDpi="300" verticalDpi="300" orientation="portrait" paperSize="9" scale="94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
Эл-почта: print@24copy.ru&amp;RСтраница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Q55"/>
  <sheetViews>
    <sheetView view="pageLayout" workbookViewId="0" topLeftCell="A67">
      <selection activeCell="E59" sqref="E59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8" width="10.7109375" style="0" customWidth="1"/>
    <col min="9" max="9" width="0.71875" style="0" customWidth="1"/>
    <col min="10" max="10" width="9.140625" style="0" hidden="1" customWidth="1"/>
  </cols>
  <sheetData>
    <row r="1" spans="1:12" ht="54.75" customHeight="1">
      <c r="A1" s="31"/>
      <c r="B1" s="631" t="s">
        <v>239</v>
      </c>
      <c r="C1" s="631"/>
      <c r="D1" s="631"/>
      <c r="E1" s="631"/>
      <c r="F1" s="631"/>
      <c r="G1" s="631"/>
      <c r="H1" s="631"/>
      <c r="I1" s="101"/>
      <c r="J1" s="84"/>
      <c r="K1" s="85"/>
      <c r="L1" s="32"/>
    </row>
    <row r="2" spans="1:12" ht="15" customHeight="1">
      <c r="A2" s="129"/>
      <c r="B2" s="130"/>
      <c r="C2" s="130"/>
      <c r="D2" s="130"/>
      <c r="E2" s="130"/>
      <c r="F2" s="130"/>
      <c r="G2" s="130"/>
      <c r="H2" s="130"/>
      <c r="I2" s="101"/>
      <c r="J2" s="84"/>
      <c r="K2" s="85"/>
      <c r="L2" s="32"/>
    </row>
    <row r="3" spans="1:17" ht="51.75" customHeight="1" thickBot="1">
      <c r="A3" s="655" t="s">
        <v>629</v>
      </c>
      <c r="B3" s="656"/>
      <c r="C3" s="656"/>
      <c r="D3" s="656"/>
      <c r="E3" s="656"/>
      <c r="F3" s="656"/>
      <c r="G3" s="656"/>
      <c r="H3" s="656"/>
      <c r="I3" s="95"/>
      <c r="L3" s="23"/>
      <c r="M3" s="23"/>
      <c r="N3" s="23"/>
      <c r="O3" s="23"/>
      <c r="P3" s="23"/>
      <c r="Q3" s="23"/>
    </row>
    <row r="4" spans="1:17" ht="38.25" customHeight="1" thickBot="1">
      <c r="A4" s="600" t="s">
        <v>54</v>
      </c>
      <c r="B4" s="657"/>
      <c r="C4" s="97" t="s">
        <v>210</v>
      </c>
      <c r="D4" s="97" t="s">
        <v>202</v>
      </c>
      <c r="E4" s="97" t="s">
        <v>203</v>
      </c>
      <c r="F4" s="97" t="s">
        <v>204</v>
      </c>
      <c r="G4" s="97" t="s">
        <v>224</v>
      </c>
      <c r="H4" s="98" t="s">
        <v>225</v>
      </c>
      <c r="I4" s="96"/>
      <c r="L4" s="23"/>
      <c r="M4" s="23"/>
      <c r="N4" s="23"/>
      <c r="O4" s="23"/>
      <c r="P4" s="23"/>
      <c r="Q4" s="23"/>
    </row>
    <row r="5" spans="1:17" ht="15" customHeight="1">
      <c r="A5" s="658" t="s">
        <v>227</v>
      </c>
      <c r="B5" s="659"/>
      <c r="C5" s="125">
        <v>8</v>
      </c>
      <c r="D5" s="125">
        <v>6</v>
      </c>
      <c r="E5" s="125">
        <v>5</v>
      </c>
      <c r="F5" s="125">
        <v>4</v>
      </c>
      <c r="G5" s="125">
        <v>3</v>
      </c>
      <c r="H5" s="126">
        <v>2.5</v>
      </c>
      <c r="I5" s="96"/>
      <c r="L5" s="23"/>
      <c r="M5" s="23"/>
      <c r="N5" s="23"/>
      <c r="O5" s="23"/>
      <c r="P5" s="23"/>
      <c r="Q5" s="23"/>
    </row>
    <row r="6" spans="1:17" ht="15" customHeight="1">
      <c r="A6" s="614" t="s">
        <v>228</v>
      </c>
      <c r="B6" s="635"/>
      <c r="C6" s="104">
        <v>16</v>
      </c>
      <c r="D6" s="104">
        <v>12</v>
      </c>
      <c r="E6" s="104">
        <v>10</v>
      </c>
      <c r="F6" s="104">
        <v>8</v>
      </c>
      <c r="G6" s="104">
        <v>6</v>
      </c>
      <c r="H6" s="105">
        <v>5</v>
      </c>
      <c r="I6" s="96"/>
      <c r="L6" s="23"/>
      <c r="M6" s="23"/>
      <c r="N6" s="23"/>
      <c r="O6" s="23"/>
      <c r="P6" s="23"/>
      <c r="Q6" s="23"/>
    </row>
    <row r="7" spans="1:17" ht="15" customHeight="1">
      <c r="A7" s="614" t="s">
        <v>226</v>
      </c>
      <c r="B7" s="635"/>
      <c r="C7" s="106">
        <v>12</v>
      </c>
      <c r="D7" s="106">
        <v>9</v>
      </c>
      <c r="E7" s="106">
        <v>8</v>
      </c>
      <c r="F7" s="106">
        <v>7</v>
      </c>
      <c r="G7" s="106">
        <v>6</v>
      </c>
      <c r="H7" s="107">
        <v>4</v>
      </c>
      <c r="I7" s="96"/>
      <c r="L7" s="23"/>
      <c r="M7" s="23"/>
      <c r="N7" s="23"/>
      <c r="O7" s="23"/>
      <c r="P7" s="23"/>
      <c r="Q7" s="23"/>
    </row>
    <row r="8" spans="1:17" ht="15" customHeight="1" thickBot="1">
      <c r="A8" s="636" t="s">
        <v>229</v>
      </c>
      <c r="B8" s="637"/>
      <c r="C8" s="108">
        <v>22</v>
      </c>
      <c r="D8" s="108">
        <v>16</v>
      </c>
      <c r="E8" s="108">
        <v>14</v>
      </c>
      <c r="F8" s="108">
        <v>12</v>
      </c>
      <c r="G8" s="108">
        <v>10</v>
      </c>
      <c r="H8" s="109">
        <v>8</v>
      </c>
      <c r="I8" s="96"/>
      <c r="L8" s="23"/>
      <c r="M8" s="23"/>
      <c r="N8" s="23"/>
      <c r="O8" s="23"/>
      <c r="P8" s="23"/>
      <c r="Q8" s="23"/>
    </row>
    <row r="9" spans="8:17" ht="15" customHeight="1">
      <c r="H9" s="22"/>
      <c r="I9" s="96"/>
      <c r="L9" s="23"/>
      <c r="M9" s="23"/>
      <c r="N9" s="23"/>
      <c r="O9" s="23"/>
      <c r="P9" s="23"/>
      <c r="Q9" s="23"/>
    </row>
    <row r="10" spans="1:17" ht="24.75" customHeight="1">
      <c r="A10" s="627" t="s">
        <v>232</v>
      </c>
      <c r="B10" s="627"/>
      <c r="C10" s="627"/>
      <c r="D10" s="627"/>
      <c r="E10" s="627"/>
      <c r="F10" s="627"/>
      <c r="G10" s="627"/>
      <c r="H10" s="627"/>
      <c r="I10" s="102"/>
      <c r="J10" s="86"/>
      <c r="K10" s="86"/>
      <c r="L10" s="23"/>
      <c r="M10" s="23"/>
      <c r="N10" s="23"/>
      <c r="O10" s="23"/>
      <c r="P10" s="23"/>
      <c r="Q10" s="23"/>
    </row>
    <row r="11" spans="1:17" ht="15" customHeight="1">
      <c r="A11" s="629" t="s">
        <v>246</v>
      </c>
      <c r="B11" s="662"/>
      <c r="C11" s="662"/>
      <c r="D11" s="662"/>
      <c r="E11" s="662"/>
      <c r="F11" s="662"/>
      <c r="G11" s="662"/>
      <c r="H11" s="662"/>
      <c r="I11" s="662"/>
      <c r="L11" s="23"/>
      <c r="M11" s="23"/>
      <c r="N11" s="23"/>
      <c r="O11" s="23"/>
      <c r="P11" s="23"/>
      <c r="Q11" s="23"/>
    </row>
    <row r="12" spans="1:17" ht="15" customHeight="1">
      <c r="A12" s="629" t="s">
        <v>230</v>
      </c>
      <c r="B12" s="630"/>
      <c r="C12" s="630"/>
      <c r="D12" s="630"/>
      <c r="E12" s="630"/>
      <c r="F12" s="630"/>
      <c r="G12" s="630"/>
      <c r="H12" s="630"/>
      <c r="I12" s="630"/>
      <c r="L12" s="28"/>
      <c r="M12" s="28"/>
      <c r="N12" s="44"/>
      <c r="O12" s="44"/>
      <c r="P12" s="44"/>
      <c r="Q12" s="50"/>
    </row>
    <row r="13" spans="1:17" ht="15" customHeight="1">
      <c r="A13" s="597" t="s">
        <v>233</v>
      </c>
      <c r="B13" s="654"/>
      <c r="C13" s="654"/>
      <c r="D13" s="654"/>
      <c r="E13" s="654"/>
      <c r="F13" s="654"/>
      <c r="G13" s="654"/>
      <c r="H13" s="654"/>
      <c r="I13" s="654"/>
      <c r="L13" s="28"/>
      <c r="M13" s="28"/>
      <c r="N13" s="49"/>
      <c r="O13" s="49"/>
      <c r="P13" s="49"/>
      <c r="Q13" s="49"/>
    </row>
    <row r="14" spans="1:17" ht="15" customHeight="1">
      <c r="A14" s="597" t="s">
        <v>579</v>
      </c>
      <c r="B14" s="628"/>
      <c r="C14" s="628"/>
      <c r="D14" s="628"/>
      <c r="E14" s="628"/>
      <c r="F14" s="628"/>
      <c r="G14" s="628"/>
      <c r="H14" s="628"/>
      <c r="I14" s="103"/>
      <c r="L14" s="44"/>
      <c r="M14" s="44"/>
      <c r="N14" s="49"/>
      <c r="O14" s="49"/>
      <c r="P14" s="49"/>
      <c r="Q14" s="49"/>
    </row>
    <row r="15" spans="1:17" ht="15" customHeight="1">
      <c r="A15" s="597" t="s">
        <v>234</v>
      </c>
      <c r="B15" s="654"/>
      <c r="C15" s="654"/>
      <c r="D15" s="654"/>
      <c r="E15" s="654"/>
      <c r="F15" s="654"/>
      <c r="G15" s="654"/>
      <c r="H15" s="654"/>
      <c r="I15" s="654"/>
      <c r="J15" s="626"/>
      <c r="K15" s="479"/>
      <c r="L15" s="44"/>
      <c r="M15" s="44"/>
      <c r="N15" s="49"/>
      <c r="O15" s="49"/>
      <c r="P15" s="49"/>
      <c r="Q15" s="49"/>
    </row>
    <row r="16" spans="12:17" ht="15" customHeight="1">
      <c r="L16" s="44"/>
      <c r="M16" s="44"/>
      <c r="N16" s="49"/>
      <c r="O16" s="49"/>
      <c r="P16" s="49"/>
      <c r="Q16" s="49"/>
    </row>
    <row r="17" spans="1:17" ht="39.75" customHeight="1" thickBot="1">
      <c r="A17" s="598" t="s">
        <v>420</v>
      </c>
      <c r="B17" s="642"/>
      <c r="C17" s="642"/>
      <c r="D17" s="642"/>
      <c r="E17" s="642"/>
      <c r="F17" s="642"/>
      <c r="G17" s="642"/>
      <c r="H17" s="642"/>
      <c r="I17" s="46"/>
      <c r="L17" s="44"/>
      <c r="M17" s="44"/>
      <c r="N17" s="49"/>
      <c r="O17" s="49"/>
      <c r="P17" s="49"/>
      <c r="Q17" s="49"/>
    </row>
    <row r="18" spans="1:13" ht="15" customHeight="1" thickBot="1">
      <c r="A18" s="660" t="s">
        <v>74</v>
      </c>
      <c r="B18" s="661"/>
      <c r="C18" s="123" t="s">
        <v>235</v>
      </c>
      <c r="D18" s="123" t="s">
        <v>418</v>
      </c>
      <c r="E18" s="123" t="s">
        <v>236</v>
      </c>
      <c r="F18" s="123" t="s">
        <v>585</v>
      </c>
      <c r="G18" s="123" t="s">
        <v>586</v>
      </c>
      <c r="H18" s="124" t="s">
        <v>237</v>
      </c>
      <c r="I18" s="44"/>
      <c r="J18" s="49"/>
      <c r="K18" s="49"/>
      <c r="L18" s="49"/>
      <c r="M18" s="49"/>
    </row>
    <row r="19" spans="1:13" ht="15" customHeight="1">
      <c r="A19" s="652" t="s">
        <v>75</v>
      </c>
      <c r="B19" s="653"/>
      <c r="C19" s="121">
        <v>15</v>
      </c>
      <c r="D19" s="121">
        <v>20</v>
      </c>
      <c r="E19" s="121">
        <v>25</v>
      </c>
      <c r="F19" s="121">
        <v>30</v>
      </c>
      <c r="G19" s="121">
        <v>40</v>
      </c>
      <c r="H19" s="390">
        <v>45</v>
      </c>
      <c r="I19" s="44"/>
      <c r="J19" s="49"/>
      <c r="K19" s="49"/>
      <c r="L19" s="49"/>
      <c r="M19" s="49"/>
    </row>
    <row r="20" spans="1:13" ht="15" customHeight="1">
      <c r="A20" s="638" t="s">
        <v>39</v>
      </c>
      <c r="B20" s="639"/>
      <c r="C20" s="115">
        <v>30</v>
      </c>
      <c r="D20" s="115">
        <v>50</v>
      </c>
      <c r="E20" s="115">
        <v>55</v>
      </c>
      <c r="F20" s="115">
        <v>60</v>
      </c>
      <c r="G20" s="115">
        <v>70</v>
      </c>
      <c r="H20" s="391">
        <v>75</v>
      </c>
      <c r="I20" s="44"/>
      <c r="J20" s="49"/>
      <c r="K20" s="49"/>
      <c r="L20" s="49"/>
      <c r="M20" s="49"/>
    </row>
    <row r="21" spans="1:13" ht="15" customHeight="1" thickBot="1">
      <c r="A21" s="643" t="s">
        <v>40</v>
      </c>
      <c r="B21" s="644"/>
      <c r="C21" s="114">
        <v>60</v>
      </c>
      <c r="D21" s="114">
        <v>90</v>
      </c>
      <c r="E21" s="114">
        <v>100</v>
      </c>
      <c r="F21" s="114">
        <v>120</v>
      </c>
      <c r="G21" s="114">
        <v>140</v>
      </c>
      <c r="H21" s="392">
        <v>150</v>
      </c>
      <c r="I21" s="23"/>
      <c r="J21" s="23"/>
      <c r="K21" s="23"/>
      <c r="L21" s="23"/>
      <c r="M21" s="23"/>
    </row>
    <row r="22" spans="11:17" ht="15" customHeight="1">
      <c r="K22" s="22"/>
      <c r="L22" s="23"/>
      <c r="M22" s="23"/>
      <c r="N22" s="23"/>
      <c r="O22" s="23"/>
      <c r="P22" s="23"/>
      <c r="Q22" s="23"/>
    </row>
    <row r="23" spans="1:17" ht="39.75" customHeight="1" thickBot="1">
      <c r="A23" s="598" t="s">
        <v>421</v>
      </c>
      <c r="B23" s="642"/>
      <c r="C23" s="642"/>
      <c r="D23" s="642"/>
      <c r="E23" s="642"/>
      <c r="F23" s="642"/>
      <c r="G23" s="642"/>
      <c r="H23" s="642"/>
      <c r="K23" s="22"/>
      <c r="L23" s="23"/>
      <c r="M23" s="23"/>
      <c r="N23" s="23"/>
      <c r="O23" s="23"/>
      <c r="P23" s="23"/>
      <c r="Q23" s="23"/>
    </row>
    <row r="24" spans="1:17" ht="15" customHeight="1" thickBot="1">
      <c r="A24" s="660" t="s">
        <v>74</v>
      </c>
      <c r="B24" s="661"/>
      <c r="C24" s="124" t="s">
        <v>418</v>
      </c>
      <c r="D24" s="302"/>
      <c r="E24" s="302"/>
      <c r="K24" s="22"/>
      <c r="L24" s="23"/>
      <c r="M24" s="23"/>
      <c r="N24" s="23"/>
      <c r="O24" s="23"/>
      <c r="P24" s="23"/>
      <c r="Q24" s="23"/>
    </row>
    <row r="25" spans="1:17" ht="15" customHeight="1">
      <c r="A25" s="652" t="s">
        <v>75</v>
      </c>
      <c r="B25" s="653"/>
      <c r="C25" s="122">
        <v>150</v>
      </c>
      <c r="D25" s="303"/>
      <c r="E25" s="303"/>
      <c r="K25" s="22"/>
      <c r="L25" s="23"/>
      <c r="M25" s="23"/>
      <c r="N25" s="23"/>
      <c r="O25" s="23"/>
      <c r="P25" s="23"/>
      <c r="Q25" s="23"/>
    </row>
    <row r="26" spans="1:17" ht="15" customHeight="1" thickBot="1">
      <c r="A26" s="643" t="s">
        <v>39</v>
      </c>
      <c r="B26" s="644"/>
      <c r="C26" s="305">
        <v>300</v>
      </c>
      <c r="D26" s="304"/>
      <c r="E26" s="304"/>
      <c r="K26" s="22"/>
      <c r="L26" s="23"/>
      <c r="M26" s="23"/>
      <c r="N26" s="23"/>
      <c r="O26" s="23"/>
      <c r="P26" s="23"/>
      <c r="Q26" s="23"/>
    </row>
    <row r="27" spans="11:17" ht="15" customHeight="1">
      <c r="K27" s="22"/>
      <c r="L27" s="23"/>
      <c r="M27" s="23"/>
      <c r="N27" s="23"/>
      <c r="O27" s="23"/>
      <c r="P27" s="23"/>
      <c r="Q27" s="23"/>
    </row>
    <row r="28" spans="1:17" ht="64.5" customHeight="1">
      <c r="A28" s="665" t="s">
        <v>419</v>
      </c>
      <c r="B28" s="665"/>
      <c r="C28" s="665"/>
      <c r="D28" s="665"/>
      <c r="E28" s="665"/>
      <c r="F28" s="665"/>
      <c r="G28" s="665"/>
      <c r="H28" s="665"/>
      <c r="K28" s="22"/>
      <c r="L28" s="23"/>
      <c r="M28" s="23"/>
      <c r="N28" s="23"/>
      <c r="O28" s="23"/>
      <c r="P28" s="23"/>
      <c r="Q28" s="23"/>
    </row>
    <row r="29" spans="11:17" ht="15" customHeight="1">
      <c r="K29" s="22"/>
      <c r="L29" s="23"/>
      <c r="M29" s="23"/>
      <c r="N29" s="23"/>
      <c r="O29" s="23"/>
      <c r="P29" s="23"/>
      <c r="Q29" s="23"/>
    </row>
    <row r="30" spans="1:11" ht="19.5" customHeight="1" thickBot="1">
      <c r="A30" s="663" t="s">
        <v>238</v>
      </c>
      <c r="B30" s="664"/>
      <c r="C30" s="664"/>
      <c r="D30" s="664"/>
      <c r="E30" s="664"/>
      <c r="F30" s="664"/>
      <c r="G30" s="664"/>
      <c r="H30" s="664"/>
      <c r="I30" s="664"/>
      <c r="K30" s="22"/>
    </row>
    <row r="31" spans="1:9" s="22" customFormat="1" ht="15" customHeight="1" thickBot="1">
      <c r="A31" s="645" t="s">
        <v>485</v>
      </c>
      <c r="B31" s="646"/>
      <c r="C31" s="646"/>
      <c r="D31" s="646"/>
      <c r="E31" s="646"/>
      <c r="F31" s="646"/>
      <c r="G31" s="647"/>
      <c r="H31" s="143" t="s">
        <v>76</v>
      </c>
      <c r="I31" s="23"/>
    </row>
    <row r="32" spans="1:8" s="22" customFormat="1" ht="15" customHeight="1">
      <c r="A32" s="648" t="s">
        <v>50</v>
      </c>
      <c r="B32" s="649"/>
      <c r="C32" s="649"/>
      <c r="D32" s="649"/>
      <c r="E32" s="649"/>
      <c r="F32" s="649"/>
      <c r="G32" s="649"/>
      <c r="H32" s="120">
        <v>2.5</v>
      </c>
    </row>
    <row r="33" spans="1:8" s="22" customFormat="1" ht="15" customHeight="1">
      <c r="A33" s="640" t="s">
        <v>77</v>
      </c>
      <c r="B33" s="641"/>
      <c r="C33" s="641"/>
      <c r="D33" s="641"/>
      <c r="E33" s="641"/>
      <c r="F33" s="641"/>
      <c r="G33" s="641"/>
      <c r="H33" s="118">
        <v>5</v>
      </c>
    </row>
    <row r="34" spans="1:8" s="22" customFormat="1" ht="15" customHeight="1">
      <c r="A34" s="640" t="s">
        <v>78</v>
      </c>
      <c r="B34" s="641"/>
      <c r="C34" s="641"/>
      <c r="D34" s="641"/>
      <c r="E34" s="641"/>
      <c r="F34" s="641"/>
      <c r="G34" s="641"/>
      <c r="H34" s="116">
        <v>4.5</v>
      </c>
    </row>
    <row r="35" spans="1:8" s="22" customFormat="1" ht="15" customHeight="1">
      <c r="A35" s="640" t="s">
        <v>307</v>
      </c>
      <c r="B35" s="641"/>
      <c r="C35" s="641"/>
      <c r="D35" s="641"/>
      <c r="E35" s="641"/>
      <c r="F35" s="641"/>
      <c r="G35" s="641"/>
      <c r="H35" s="118">
        <v>4.5</v>
      </c>
    </row>
    <row r="36" spans="1:8" s="22" customFormat="1" ht="15" customHeight="1">
      <c r="A36" s="640" t="s">
        <v>308</v>
      </c>
      <c r="B36" s="641"/>
      <c r="C36" s="641"/>
      <c r="D36" s="641"/>
      <c r="E36" s="641"/>
      <c r="F36" s="641"/>
      <c r="G36" s="641"/>
      <c r="H36" s="116">
        <v>8</v>
      </c>
    </row>
    <row r="37" spans="1:8" s="22" customFormat="1" ht="15" customHeight="1">
      <c r="A37" s="640" t="s">
        <v>309</v>
      </c>
      <c r="B37" s="641"/>
      <c r="C37" s="641"/>
      <c r="D37" s="641"/>
      <c r="E37" s="641"/>
      <c r="F37" s="641"/>
      <c r="G37" s="641"/>
      <c r="H37" s="118">
        <v>1</v>
      </c>
    </row>
    <row r="38" spans="1:8" s="22" customFormat="1" ht="15" customHeight="1">
      <c r="A38" s="640" t="s">
        <v>304</v>
      </c>
      <c r="B38" s="641"/>
      <c r="C38" s="641"/>
      <c r="D38" s="641"/>
      <c r="E38" s="641"/>
      <c r="F38" s="641"/>
      <c r="G38" s="641"/>
      <c r="H38" s="116">
        <v>2</v>
      </c>
    </row>
    <row r="39" spans="1:8" s="22" customFormat="1" ht="15" customHeight="1">
      <c r="A39" s="640" t="s">
        <v>305</v>
      </c>
      <c r="B39" s="641"/>
      <c r="C39" s="641"/>
      <c r="D39" s="641"/>
      <c r="E39" s="641"/>
      <c r="F39" s="641"/>
      <c r="G39" s="641"/>
      <c r="H39" s="118">
        <v>4</v>
      </c>
    </row>
    <row r="40" spans="1:8" s="22" customFormat="1" ht="15" customHeight="1">
      <c r="A40" s="640" t="s">
        <v>306</v>
      </c>
      <c r="B40" s="641"/>
      <c r="C40" s="641"/>
      <c r="D40" s="641"/>
      <c r="E40" s="641"/>
      <c r="F40" s="641"/>
      <c r="G40" s="641"/>
      <c r="H40" s="116">
        <v>5</v>
      </c>
    </row>
    <row r="41" spans="1:8" s="22" customFormat="1" ht="15" customHeight="1">
      <c r="A41" s="640" t="s">
        <v>318</v>
      </c>
      <c r="B41" s="641"/>
      <c r="C41" s="641"/>
      <c r="D41" s="641"/>
      <c r="E41" s="641"/>
      <c r="F41" s="641"/>
      <c r="G41" s="641"/>
      <c r="H41" s="118">
        <v>8</v>
      </c>
    </row>
    <row r="42" spans="1:8" s="22" customFormat="1" ht="15" customHeight="1">
      <c r="A42" s="640" t="s">
        <v>156</v>
      </c>
      <c r="B42" s="641"/>
      <c r="C42" s="641"/>
      <c r="D42" s="641"/>
      <c r="E42" s="641"/>
      <c r="F42" s="641"/>
      <c r="G42" s="641"/>
      <c r="H42" s="116">
        <v>15</v>
      </c>
    </row>
    <row r="43" spans="1:8" s="22" customFormat="1" ht="15" customHeight="1">
      <c r="A43" s="640" t="s">
        <v>79</v>
      </c>
      <c r="B43" s="641"/>
      <c r="C43" s="641"/>
      <c r="D43" s="641"/>
      <c r="E43" s="641"/>
      <c r="F43" s="641"/>
      <c r="G43" s="641"/>
      <c r="H43" s="118">
        <v>10</v>
      </c>
    </row>
    <row r="44" spans="1:8" s="22" customFormat="1" ht="15" customHeight="1">
      <c r="A44" s="632" t="s">
        <v>82</v>
      </c>
      <c r="B44" s="633"/>
      <c r="C44" s="633"/>
      <c r="D44" s="633"/>
      <c r="E44" s="633"/>
      <c r="F44" s="633"/>
      <c r="G44" s="634"/>
      <c r="H44" s="116">
        <v>25</v>
      </c>
    </row>
    <row r="45" spans="1:8" s="22" customFormat="1" ht="15" customHeight="1">
      <c r="A45" s="640" t="s">
        <v>80</v>
      </c>
      <c r="B45" s="641"/>
      <c r="C45" s="641"/>
      <c r="D45" s="641"/>
      <c r="E45" s="641"/>
      <c r="F45" s="641"/>
      <c r="G45" s="641"/>
      <c r="H45" s="118">
        <v>10</v>
      </c>
    </row>
    <row r="46" spans="1:8" s="22" customFormat="1" ht="15" customHeight="1">
      <c r="A46" s="640" t="s">
        <v>81</v>
      </c>
      <c r="B46" s="641"/>
      <c r="C46" s="641"/>
      <c r="D46" s="641"/>
      <c r="E46" s="641"/>
      <c r="F46" s="641"/>
      <c r="G46" s="641"/>
      <c r="H46" s="116">
        <v>10</v>
      </c>
    </row>
    <row r="47" spans="1:8" s="22" customFormat="1" ht="15" customHeight="1">
      <c r="A47" s="632" t="s">
        <v>169</v>
      </c>
      <c r="B47" s="633"/>
      <c r="C47" s="633"/>
      <c r="D47" s="633"/>
      <c r="E47" s="633"/>
      <c r="F47" s="633"/>
      <c r="G47" s="634"/>
      <c r="H47" s="119">
        <v>20</v>
      </c>
    </row>
    <row r="48" spans="1:8" s="22" customFormat="1" ht="15" customHeight="1">
      <c r="A48" s="640" t="s">
        <v>164</v>
      </c>
      <c r="B48" s="641"/>
      <c r="C48" s="641"/>
      <c r="D48" s="641"/>
      <c r="E48" s="641"/>
      <c r="F48" s="641"/>
      <c r="G48" s="641"/>
      <c r="H48" s="116">
        <v>40</v>
      </c>
    </row>
    <row r="49" spans="1:8" s="22" customFormat="1" ht="15" customHeight="1">
      <c r="A49" s="640" t="s">
        <v>165</v>
      </c>
      <c r="B49" s="641"/>
      <c r="C49" s="641"/>
      <c r="D49" s="641"/>
      <c r="E49" s="641"/>
      <c r="F49" s="641"/>
      <c r="G49" s="641"/>
      <c r="H49" s="118">
        <v>50</v>
      </c>
    </row>
    <row r="50" spans="1:8" s="22" customFormat="1" ht="15" customHeight="1">
      <c r="A50" s="640" t="s">
        <v>166</v>
      </c>
      <c r="B50" s="641"/>
      <c r="C50" s="641"/>
      <c r="D50" s="641"/>
      <c r="E50" s="641"/>
      <c r="F50" s="641"/>
      <c r="G50" s="641"/>
      <c r="H50" s="116">
        <v>80</v>
      </c>
    </row>
    <row r="51" spans="1:8" s="22" customFormat="1" ht="15" customHeight="1">
      <c r="A51" s="640" t="s">
        <v>167</v>
      </c>
      <c r="B51" s="641"/>
      <c r="C51" s="641"/>
      <c r="D51" s="641"/>
      <c r="E51" s="641"/>
      <c r="F51" s="641"/>
      <c r="G51" s="641"/>
      <c r="H51" s="118">
        <v>100</v>
      </c>
    </row>
    <row r="52" spans="1:8" s="22" customFormat="1" ht="15" customHeight="1">
      <c r="A52" s="640" t="s">
        <v>168</v>
      </c>
      <c r="B52" s="641"/>
      <c r="C52" s="641"/>
      <c r="D52" s="641"/>
      <c r="E52" s="641"/>
      <c r="F52" s="641"/>
      <c r="G52" s="641"/>
      <c r="H52" s="116">
        <v>160</v>
      </c>
    </row>
    <row r="53" spans="1:8" s="22" customFormat="1" ht="15" customHeight="1" thickBot="1">
      <c r="A53" s="650" t="s">
        <v>310</v>
      </c>
      <c r="B53" s="651"/>
      <c r="C53" s="651"/>
      <c r="D53" s="651"/>
      <c r="E53" s="651"/>
      <c r="F53" s="651"/>
      <c r="G53" s="651"/>
      <c r="H53" s="117">
        <v>150</v>
      </c>
    </row>
    <row r="54" ht="15" customHeight="1"/>
    <row r="55" spans="1:9" ht="15" customHeight="1">
      <c r="A55" s="626" t="s">
        <v>170</v>
      </c>
      <c r="B55" s="626"/>
      <c r="C55" s="626"/>
      <c r="D55" s="626"/>
      <c r="E55" s="626"/>
      <c r="F55" s="626"/>
      <c r="G55" s="626"/>
      <c r="H55" s="626"/>
      <c r="I55" s="47"/>
    </row>
  </sheetData>
  <sheetProtection/>
  <mergeCells count="49">
    <mergeCell ref="A30:I30"/>
    <mergeCell ref="A23:H23"/>
    <mergeCell ref="A24:B24"/>
    <mergeCell ref="A25:B25"/>
    <mergeCell ref="A26:B26"/>
    <mergeCell ref="A28:H28"/>
    <mergeCell ref="A36:G36"/>
    <mergeCell ref="A38:G38"/>
    <mergeCell ref="A41:G41"/>
    <mergeCell ref="A37:G37"/>
    <mergeCell ref="A39:G39"/>
    <mergeCell ref="A40:G40"/>
    <mergeCell ref="A19:B19"/>
    <mergeCell ref="A15:I15"/>
    <mergeCell ref="A3:H3"/>
    <mergeCell ref="A4:B4"/>
    <mergeCell ref="A5:B5"/>
    <mergeCell ref="A18:B18"/>
    <mergeCell ref="A13:I13"/>
    <mergeCell ref="A11:I11"/>
    <mergeCell ref="A6:B6"/>
    <mergeCell ref="A17:H17"/>
    <mergeCell ref="A21:B21"/>
    <mergeCell ref="A55:H55"/>
    <mergeCell ref="A31:G31"/>
    <mergeCell ref="A32:G32"/>
    <mergeCell ref="A33:G33"/>
    <mergeCell ref="A34:G34"/>
    <mergeCell ref="A35:G35"/>
    <mergeCell ref="A47:G47"/>
    <mergeCell ref="A53:G53"/>
    <mergeCell ref="A43:G43"/>
    <mergeCell ref="A52:G52"/>
    <mergeCell ref="A50:G50"/>
    <mergeCell ref="A51:G51"/>
    <mergeCell ref="A46:G46"/>
    <mergeCell ref="A45:G45"/>
    <mergeCell ref="A48:G48"/>
    <mergeCell ref="A49:G49"/>
    <mergeCell ref="J15:K15"/>
    <mergeCell ref="A10:H10"/>
    <mergeCell ref="A14:H14"/>
    <mergeCell ref="A12:I12"/>
    <mergeCell ref="B1:H1"/>
    <mergeCell ref="A44:G44"/>
    <mergeCell ref="A7:B7"/>
    <mergeCell ref="A8:B8"/>
    <mergeCell ref="A20:B20"/>
    <mergeCell ref="A42:G42"/>
  </mergeCells>
  <printOptions horizontalCentered="1"/>
  <pageMargins left="0.7480314960629921" right="0.7086614173228347" top="0.7874015748031497" bottom="0.7480314960629921" header="0.31496062992125984" footer="0.31496062992125984"/>
  <pageSetup horizontalDpi="300" verticalDpi="300" orientation="portrait" paperSize="9" scale="96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
Эл-почта: print@24copy.ru&amp;RСтраница &amp;P из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outlinePr summaryRight="0"/>
  </sheetPr>
  <dimension ref="A1:AA106"/>
  <sheetViews>
    <sheetView view="pageLayout" zoomScaleSheetLayoutView="100" workbookViewId="0" topLeftCell="A71">
      <selection activeCell="G86" sqref="G86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7" width="10.7109375" style="2" customWidth="1"/>
    <col min="8" max="16384" width="9.140625" style="2" customWidth="1"/>
  </cols>
  <sheetData>
    <row r="1" spans="1:27" ht="54.75" customHeight="1">
      <c r="A1" s="31"/>
      <c r="B1" s="696" t="s">
        <v>285</v>
      </c>
      <c r="C1" s="696"/>
      <c r="D1" s="696"/>
      <c r="E1" s="696"/>
      <c r="F1" s="696"/>
      <c r="G1" s="696"/>
      <c r="H1" s="57"/>
      <c r="I1" s="57"/>
      <c r="J1" s="57"/>
      <c r="K1" s="55"/>
      <c r="L1" s="32"/>
      <c r="M1" s="3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354" customFormat="1" ht="24.75" customHeight="1" thickBot="1">
      <c r="A2" s="674" t="s">
        <v>18</v>
      </c>
      <c r="B2" s="675"/>
      <c r="C2" s="675"/>
      <c r="D2" s="675"/>
      <c r="E2" s="675"/>
      <c r="F2" s="675"/>
      <c r="G2" s="675"/>
      <c r="H2" s="302"/>
      <c r="I2" s="302"/>
      <c r="J2" s="302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</row>
    <row r="3" spans="1:27" ht="15" customHeight="1">
      <c r="A3" s="681" t="s">
        <v>326</v>
      </c>
      <c r="B3" s="682"/>
      <c r="C3" s="673" t="s">
        <v>83</v>
      </c>
      <c r="D3" s="691"/>
      <c r="E3" s="691"/>
      <c r="F3" s="691"/>
      <c r="G3" s="692"/>
      <c r="H3" s="56"/>
      <c r="I3" s="49"/>
      <c r="J3" s="144"/>
      <c r="K3" s="144"/>
      <c r="L3" s="144"/>
      <c r="M3" s="144"/>
      <c r="N3" s="144"/>
      <c r="O3" s="7"/>
      <c r="P3" s="7"/>
      <c r="Q3" s="7"/>
      <c r="R3" s="7"/>
      <c r="S3" s="7"/>
      <c r="T3" s="52"/>
      <c r="U3" s="52"/>
      <c r="V3" s="52"/>
      <c r="W3" s="52"/>
      <c r="X3" s="52"/>
      <c r="Y3" s="52"/>
      <c r="Z3" s="7"/>
      <c r="AA3" s="7"/>
    </row>
    <row r="4" spans="1:27" ht="15" customHeight="1">
      <c r="A4" s="683"/>
      <c r="B4" s="684"/>
      <c r="C4" s="141" t="s">
        <v>41</v>
      </c>
      <c r="D4" s="141" t="s">
        <v>42</v>
      </c>
      <c r="E4" s="141" t="s">
        <v>43</v>
      </c>
      <c r="F4" s="141" t="s">
        <v>40</v>
      </c>
      <c r="G4" s="142" t="s">
        <v>39</v>
      </c>
      <c r="H4" s="7"/>
      <c r="I4" s="49"/>
      <c r="J4" s="8"/>
      <c r="K4" s="8"/>
      <c r="L4" s="8"/>
      <c r="M4" s="8"/>
      <c r="N4" s="8"/>
      <c r="O4" s="7"/>
      <c r="P4" s="7"/>
      <c r="Q4" s="7"/>
      <c r="R4" s="1"/>
      <c r="S4" s="1"/>
      <c r="T4" s="53"/>
      <c r="U4" s="53"/>
      <c r="V4" s="53"/>
      <c r="W4" s="53"/>
      <c r="X4" s="53"/>
      <c r="Y4" s="53"/>
      <c r="Z4" s="1"/>
      <c r="AA4" s="7"/>
    </row>
    <row r="5" spans="1:27" ht="15" customHeight="1">
      <c r="A5" s="666" t="s">
        <v>41</v>
      </c>
      <c r="B5" s="146" t="s">
        <v>319</v>
      </c>
      <c r="C5" s="157">
        <v>80</v>
      </c>
      <c r="D5" s="160">
        <v>85</v>
      </c>
      <c r="E5" s="160">
        <v>90</v>
      </c>
      <c r="F5" s="160">
        <v>95</v>
      </c>
      <c r="G5" s="162">
        <v>100</v>
      </c>
      <c r="H5" s="7"/>
      <c r="I5" s="8"/>
      <c r="J5" s="8"/>
      <c r="K5" s="48"/>
      <c r="L5" s="48"/>
      <c r="M5" s="48"/>
      <c r="N5" s="48"/>
      <c r="O5" s="7"/>
      <c r="P5" s="7"/>
      <c r="Q5" s="7"/>
      <c r="R5" s="1"/>
      <c r="S5" s="1"/>
      <c r="T5" s="53"/>
      <c r="U5" s="48"/>
      <c r="V5" s="48"/>
      <c r="W5" s="48"/>
      <c r="X5" s="48"/>
      <c r="Y5" s="48"/>
      <c r="Z5" s="1"/>
      <c r="AA5" s="7"/>
    </row>
    <row r="6" spans="1:27" ht="15" customHeight="1">
      <c r="A6" s="669"/>
      <c r="B6" s="146" t="s">
        <v>542</v>
      </c>
      <c r="C6" s="157">
        <v>70</v>
      </c>
      <c r="D6" s="160">
        <v>75</v>
      </c>
      <c r="E6" s="160">
        <v>80</v>
      </c>
      <c r="F6" s="160">
        <v>85</v>
      </c>
      <c r="G6" s="162">
        <v>90</v>
      </c>
      <c r="H6" s="7"/>
      <c r="I6" s="8"/>
      <c r="J6" s="8"/>
      <c r="K6" s="48"/>
      <c r="L6" s="48"/>
      <c r="M6" s="48"/>
      <c r="N6" s="48"/>
      <c r="O6" s="7"/>
      <c r="P6" s="7"/>
      <c r="Q6" s="7"/>
      <c r="R6" s="1"/>
      <c r="S6" s="1"/>
      <c r="T6" s="53"/>
      <c r="U6" s="48"/>
      <c r="V6" s="48"/>
      <c r="W6" s="48"/>
      <c r="X6" s="48"/>
      <c r="Y6" s="48"/>
      <c r="Z6" s="1"/>
      <c r="AA6" s="7"/>
    </row>
    <row r="7" spans="1:27" ht="15" customHeight="1">
      <c r="A7" s="670"/>
      <c r="B7" s="146" t="s">
        <v>543</v>
      </c>
      <c r="C7" s="157">
        <v>60</v>
      </c>
      <c r="D7" s="160">
        <v>65</v>
      </c>
      <c r="E7" s="160">
        <v>70</v>
      </c>
      <c r="F7" s="160">
        <v>75</v>
      </c>
      <c r="G7" s="162">
        <v>80</v>
      </c>
      <c r="H7" s="7"/>
      <c r="I7" s="8"/>
      <c r="J7" s="8"/>
      <c r="K7" s="48"/>
      <c r="L7" s="48"/>
      <c r="M7" s="48"/>
      <c r="N7" s="48"/>
      <c r="O7" s="7"/>
      <c r="P7" s="7"/>
      <c r="Q7" s="7"/>
      <c r="R7" s="1"/>
      <c r="S7" s="1"/>
      <c r="T7" s="53"/>
      <c r="U7" s="48"/>
      <c r="V7" s="48"/>
      <c r="W7" s="48"/>
      <c r="X7" s="48"/>
      <c r="Y7" s="48"/>
      <c r="Z7" s="1"/>
      <c r="AA7" s="7"/>
    </row>
    <row r="8" spans="1:27" ht="15" customHeight="1">
      <c r="A8" s="666" t="s">
        <v>42</v>
      </c>
      <c r="B8" s="146" t="s">
        <v>319</v>
      </c>
      <c r="C8" s="160">
        <v>65</v>
      </c>
      <c r="D8" s="158">
        <v>55</v>
      </c>
      <c r="E8" s="160">
        <v>55</v>
      </c>
      <c r="F8" s="160">
        <v>65</v>
      </c>
      <c r="G8" s="163">
        <v>75</v>
      </c>
      <c r="H8" s="7"/>
      <c r="I8" s="8"/>
      <c r="J8" s="8"/>
      <c r="K8" s="8"/>
      <c r="L8" s="8"/>
      <c r="M8" s="8"/>
      <c r="N8" s="8"/>
      <c r="O8" s="7"/>
      <c r="P8" s="7"/>
      <c r="Q8" s="7"/>
      <c r="R8" s="1"/>
      <c r="S8" s="1"/>
      <c r="T8" s="8"/>
      <c r="U8" s="19"/>
      <c r="V8" s="19"/>
      <c r="W8" s="19"/>
      <c r="X8" s="19"/>
      <c r="Y8" s="19"/>
      <c r="Z8" s="1"/>
      <c r="AA8" s="7"/>
    </row>
    <row r="9" spans="1:27" ht="15" customHeight="1">
      <c r="A9" s="669"/>
      <c r="B9" s="146" t="s">
        <v>542</v>
      </c>
      <c r="C9" s="160">
        <v>55</v>
      </c>
      <c r="D9" s="158">
        <v>50</v>
      </c>
      <c r="E9" s="160">
        <v>50</v>
      </c>
      <c r="F9" s="160">
        <v>55</v>
      </c>
      <c r="G9" s="163">
        <v>65</v>
      </c>
      <c r="H9" s="7"/>
      <c r="I9" s="8"/>
      <c r="J9" s="8"/>
      <c r="K9" s="8"/>
      <c r="L9" s="8"/>
      <c r="M9" s="8"/>
      <c r="N9" s="8"/>
      <c r="O9" s="7"/>
      <c r="P9" s="7"/>
      <c r="Q9" s="7"/>
      <c r="R9" s="1"/>
      <c r="S9" s="1"/>
      <c r="T9" s="8"/>
      <c r="U9" s="19"/>
      <c r="V9" s="19"/>
      <c r="W9" s="19"/>
      <c r="X9" s="19"/>
      <c r="Y9" s="19"/>
      <c r="Z9" s="1"/>
      <c r="AA9" s="7"/>
    </row>
    <row r="10" spans="1:27" ht="15" customHeight="1">
      <c r="A10" s="670"/>
      <c r="B10" s="146" t="s">
        <v>543</v>
      </c>
      <c r="C10" s="160">
        <v>45</v>
      </c>
      <c r="D10" s="158">
        <v>40</v>
      </c>
      <c r="E10" s="160">
        <v>40</v>
      </c>
      <c r="F10" s="160">
        <v>45</v>
      </c>
      <c r="G10" s="163">
        <v>50</v>
      </c>
      <c r="H10" s="7"/>
      <c r="I10" s="8"/>
      <c r="J10" s="8"/>
      <c r="K10" s="8"/>
      <c r="L10" s="8"/>
      <c r="M10" s="8"/>
      <c r="N10" s="8"/>
      <c r="O10" s="7"/>
      <c r="P10" s="7"/>
      <c r="Q10" s="7"/>
      <c r="R10" s="1"/>
      <c r="S10" s="1"/>
      <c r="T10" s="8"/>
      <c r="U10" s="19"/>
      <c r="V10" s="19"/>
      <c r="W10" s="19"/>
      <c r="X10" s="19"/>
      <c r="Y10" s="19"/>
      <c r="Z10" s="1"/>
      <c r="AA10" s="7"/>
    </row>
    <row r="11" spans="1:27" ht="15" customHeight="1">
      <c r="A11" s="666" t="s">
        <v>43</v>
      </c>
      <c r="B11" s="146" t="s">
        <v>319</v>
      </c>
      <c r="C11" s="160">
        <v>65</v>
      </c>
      <c r="D11" s="160">
        <v>50</v>
      </c>
      <c r="E11" s="158">
        <v>45</v>
      </c>
      <c r="F11" s="160">
        <v>45</v>
      </c>
      <c r="G11" s="163">
        <v>55</v>
      </c>
      <c r="H11" s="7"/>
      <c r="I11" s="8"/>
      <c r="J11" s="8"/>
      <c r="K11" s="8"/>
      <c r="L11" s="8"/>
      <c r="M11" s="8"/>
      <c r="N11" s="8"/>
      <c r="O11" s="7"/>
      <c r="P11" s="7"/>
      <c r="Q11" s="7"/>
      <c r="R11" s="1"/>
      <c r="S11" s="1"/>
      <c r="T11" s="8"/>
      <c r="U11" s="19"/>
      <c r="V11" s="19"/>
      <c r="W11" s="19"/>
      <c r="X11" s="19"/>
      <c r="Y11" s="19"/>
      <c r="Z11" s="1"/>
      <c r="AA11" s="7"/>
    </row>
    <row r="12" spans="1:27" ht="15" customHeight="1">
      <c r="A12" s="667"/>
      <c r="B12" s="146" t="s">
        <v>542</v>
      </c>
      <c r="C12" s="160">
        <v>55</v>
      </c>
      <c r="D12" s="160">
        <v>45</v>
      </c>
      <c r="E12" s="158">
        <v>40</v>
      </c>
      <c r="F12" s="160">
        <v>40</v>
      </c>
      <c r="G12" s="163">
        <v>50</v>
      </c>
      <c r="H12" s="7"/>
      <c r="I12" s="8"/>
      <c r="J12" s="8"/>
      <c r="K12" s="8"/>
      <c r="L12" s="8"/>
      <c r="M12" s="8"/>
      <c r="N12" s="8"/>
      <c r="O12" s="7"/>
      <c r="P12" s="7"/>
      <c r="Q12" s="7"/>
      <c r="R12" s="1"/>
      <c r="S12" s="1"/>
      <c r="T12" s="8"/>
      <c r="U12" s="19"/>
      <c r="V12" s="19"/>
      <c r="W12" s="19"/>
      <c r="X12" s="19"/>
      <c r="Y12" s="19"/>
      <c r="Z12" s="1"/>
      <c r="AA12" s="7"/>
    </row>
    <row r="13" spans="1:27" ht="15" customHeight="1">
      <c r="A13" s="668"/>
      <c r="B13" s="146" t="s">
        <v>543</v>
      </c>
      <c r="C13" s="160">
        <v>40</v>
      </c>
      <c r="D13" s="160">
        <v>35</v>
      </c>
      <c r="E13" s="158">
        <v>30</v>
      </c>
      <c r="F13" s="160">
        <v>30</v>
      </c>
      <c r="G13" s="163">
        <v>45</v>
      </c>
      <c r="H13" s="7"/>
      <c r="I13" s="8"/>
      <c r="J13" s="8"/>
      <c r="K13" s="8"/>
      <c r="L13" s="8"/>
      <c r="M13" s="8"/>
      <c r="N13" s="8"/>
      <c r="O13" s="7"/>
      <c r="P13" s="7"/>
      <c r="Q13" s="7"/>
      <c r="R13" s="1"/>
      <c r="S13" s="1"/>
      <c r="T13" s="8"/>
      <c r="U13" s="19"/>
      <c r="V13" s="19"/>
      <c r="W13" s="19"/>
      <c r="X13" s="19"/>
      <c r="Y13" s="19"/>
      <c r="Z13" s="1"/>
      <c r="AA13" s="7"/>
    </row>
    <row r="14" spans="1:27" ht="15" customHeight="1">
      <c r="A14" s="666" t="s">
        <v>40</v>
      </c>
      <c r="B14" s="146" t="s">
        <v>319</v>
      </c>
      <c r="C14" s="160">
        <v>60</v>
      </c>
      <c r="D14" s="160">
        <v>45</v>
      </c>
      <c r="E14" s="160">
        <v>35</v>
      </c>
      <c r="F14" s="355" t="s">
        <v>590</v>
      </c>
      <c r="G14" s="164" t="s">
        <v>590</v>
      </c>
      <c r="H14" s="7"/>
      <c r="I14" s="8"/>
      <c r="J14" s="8"/>
      <c r="K14" s="8"/>
      <c r="L14" s="8"/>
      <c r="M14" s="8"/>
      <c r="N14" s="8"/>
      <c r="O14" s="7"/>
      <c r="P14" s="7"/>
      <c r="Q14" s="7"/>
      <c r="R14" s="1"/>
      <c r="S14" s="1"/>
      <c r="T14" s="8"/>
      <c r="U14" s="19"/>
      <c r="V14" s="19"/>
      <c r="W14" s="19"/>
      <c r="X14" s="19"/>
      <c r="Y14" s="19"/>
      <c r="Z14" s="1"/>
      <c r="AA14" s="7"/>
    </row>
    <row r="15" spans="1:27" ht="15" customHeight="1">
      <c r="A15" s="667"/>
      <c r="B15" s="146" t="s">
        <v>542</v>
      </c>
      <c r="C15" s="160">
        <v>50</v>
      </c>
      <c r="D15" s="160">
        <v>40</v>
      </c>
      <c r="E15" s="160">
        <v>30</v>
      </c>
      <c r="F15" s="355" t="s">
        <v>590</v>
      </c>
      <c r="G15" s="164" t="s">
        <v>590</v>
      </c>
      <c r="H15" s="7"/>
      <c r="I15" s="8"/>
      <c r="J15" s="8"/>
      <c r="K15" s="8"/>
      <c r="L15" s="8"/>
      <c r="M15" s="8"/>
      <c r="N15" s="8"/>
      <c r="O15" s="7"/>
      <c r="P15" s="7"/>
      <c r="Q15" s="7"/>
      <c r="R15" s="1"/>
      <c r="S15" s="1"/>
      <c r="T15" s="8"/>
      <c r="U15" s="19"/>
      <c r="V15" s="19"/>
      <c r="W15" s="19"/>
      <c r="X15" s="19"/>
      <c r="Y15" s="19"/>
      <c r="Z15" s="1"/>
      <c r="AA15" s="7"/>
    </row>
    <row r="16" spans="1:27" ht="15" customHeight="1">
      <c r="A16" s="668"/>
      <c r="B16" s="146" t="s">
        <v>543</v>
      </c>
      <c r="C16" s="160">
        <v>40</v>
      </c>
      <c r="D16" s="160">
        <v>35</v>
      </c>
      <c r="E16" s="160">
        <v>25</v>
      </c>
      <c r="F16" s="355" t="s">
        <v>590</v>
      </c>
      <c r="G16" s="164" t="s">
        <v>590</v>
      </c>
      <c r="H16" s="7"/>
      <c r="I16" s="8"/>
      <c r="J16" s="8"/>
      <c r="K16" s="8"/>
      <c r="L16" s="8"/>
      <c r="M16" s="8"/>
      <c r="N16" s="8"/>
      <c r="O16" s="7"/>
      <c r="P16" s="7"/>
      <c r="Q16" s="7"/>
      <c r="R16" s="1"/>
      <c r="S16" s="1"/>
      <c r="T16" s="8"/>
      <c r="U16" s="19"/>
      <c r="V16" s="19"/>
      <c r="W16" s="19"/>
      <c r="X16" s="19"/>
      <c r="Y16" s="19"/>
      <c r="Z16" s="1"/>
      <c r="AA16" s="7"/>
    </row>
    <row r="17" spans="1:27" ht="15" customHeight="1">
      <c r="A17" s="666" t="s">
        <v>39</v>
      </c>
      <c r="B17" s="146" t="s">
        <v>319</v>
      </c>
      <c r="C17" s="160">
        <v>55</v>
      </c>
      <c r="D17" s="160">
        <v>45</v>
      </c>
      <c r="E17" s="160">
        <v>35</v>
      </c>
      <c r="F17" s="160" t="s">
        <v>590</v>
      </c>
      <c r="G17" s="356" t="s">
        <v>590</v>
      </c>
      <c r="H17" s="7"/>
      <c r="I17" s="8"/>
      <c r="J17" s="8"/>
      <c r="K17" s="8"/>
      <c r="L17" s="8"/>
      <c r="M17" s="8"/>
      <c r="N17" s="8"/>
      <c r="O17" s="7"/>
      <c r="P17" s="7"/>
      <c r="Q17" s="7"/>
      <c r="R17" s="1"/>
      <c r="S17" s="1"/>
      <c r="T17" s="8"/>
      <c r="U17" s="19"/>
      <c r="V17" s="19"/>
      <c r="W17" s="19"/>
      <c r="X17" s="54"/>
      <c r="Y17" s="54"/>
      <c r="Z17" s="1"/>
      <c r="AA17" s="7"/>
    </row>
    <row r="18" spans="1:27" ht="15" customHeight="1">
      <c r="A18" s="667"/>
      <c r="B18" s="146" t="s">
        <v>542</v>
      </c>
      <c r="C18" s="160">
        <v>40</v>
      </c>
      <c r="D18" s="160">
        <v>35</v>
      </c>
      <c r="E18" s="160">
        <v>30</v>
      </c>
      <c r="F18" s="160" t="s">
        <v>590</v>
      </c>
      <c r="G18" s="356" t="s">
        <v>590</v>
      </c>
      <c r="H18" s="7"/>
      <c r="I18" s="8"/>
      <c r="J18" s="8"/>
      <c r="K18" s="8"/>
      <c r="L18" s="8"/>
      <c r="M18" s="8"/>
      <c r="N18" s="8"/>
      <c r="O18" s="7"/>
      <c r="P18" s="7"/>
      <c r="Q18" s="7"/>
      <c r="R18" s="1"/>
      <c r="S18" s="1"/>
      <c r="T18" s="8"/>
      <c r="U18" s="19"/>
      <c r="V18" s="19"/>
      <c r="W18" s="19"/>
      <c r="X18" s="54"/>
      <c r="Y18" s="54"/>
      <c r="Z18" s="1"/>
      <c r="AA18" s="7"/>
    </row>
    <row r="19" spans="1:27" ht="15" customHeight="1" thickBot="1">
      <c r="A19" s="676"/>
      <c r="B19" s="159" t="s">
        <v>543</v>
      </c>
      <c r="C19" s="161">
        <v>35</v>
      </c>
      <c r="D19" s="161">
        <v>30</v>
      </c>
      <c r="E19" s="161">
        <v>25</v>
      </c>
      <c r="F19" s="161" t="s">
        <v>590</v>
      </c>
      <c r="G19" s="357" t="s">
        <v>590</v>
      </c>
      <c r="H19" s="7"/>
      <c r="I19" s="8"/>
      <c r="J19" s="8"/>
      <c r="K19" s="8"/>
      <c r="L19" s="8"/>
      <c r="M19" s="8"/>
      <c r="N19" s="8"/>
      <c r="O19" s="7"/>
      <c r="P19" s="7"/>
      <c r="Q19" s="7"/>
      <c r="R19" s="1"/>
      <c r="S19" s="1"/>
      <c r="T19" s="8"/>
      <c r="U19" s="19"/>
      <c r="V19" s="19"/>
      <c r="W19" s="19"/>
      <c r="X19" s="54"/>
      <c r="Y19" s="54"/>
      <c r="Z19" s="1"/>
      <c r="AA19" s="7"/>
    </row>
    <row r="20" spans="2:27" ht="15" customHeight="1" thickBot="1">
      <c r="B20" s="8"/>
      <c r="C20" s="19"/>
      <c r="D20" s="19"/>
      <c r="E20" s="19"/>
      <c r="F20" s="54"/>
      <c r="G20" s="54"/>
      <c r="H20" s="7"/>
      <c r="I20" s="7"/>
      <c r="J20" s="7"/>
      <c r="K20" s="7"/>
      <c r="L20" s="7"/>
      <c r="M20" s="8"/>
      <c r="N20" s="9"/>
      <c r="O20" s="9"/>
      <c r="P20" s="7"/>
      <c r="Q20" s="9"/>
      <c r="R20" s="59"/>
      <c r="S20" s="59"/>
      <c r="T20" s="8"/>
      <c r="U20" s="19"/>
      <c r="V20" s="19"/>
      <c r="W20" s="19"/>
      <c r="X20" s="54"/>
      <c r="Y20" s="54"/>
      <c r="Z20" s="59"/>
      <c r="AA20" s="7"/>
    </row>
    <row r="21" spans="1:27" ht="15" customHeight="1" thickBot="1">
      <c r="A21" s="678" t="s">
        <v>20</v>
      </c>
      <c r="B21" s="679"/>
      <c r="C21" s="679"/>
      <c r="D21" s="679"/>
      <c r="E21" s="679"/>
      <c r="F21" s="679"/>
      <c r="G21" s="680"/>
      <c r="H21" s="7"/>
      <c r="I21" s="7"/>
      <c r="J21" s="7"/>
      <c r="K21" s="7"/>
      <c r="L21" s="7"/>
      <c r="M21" s="8"/>
      <c r="N21" s="9"/>
      <c r="O21" s="9"/>
      <c r="P21" s="7"/>
      <c r="Q21" s="9"/>
      <c r="R21" s="59"/>
      <c r="S21" s="59"/>
      <c r="T21" s="8"/>
      <c r="U21" s="19"/>
      <c r="V21" s="19"/>
      <c r="W21" s="19"/>
      <c r="X21" s="54"/>
      <c r="Y21" s="54"/>
      <c r="Z21" s="59"/>
      <c r="AA21" s="7"/>
    </row>
    <row r="22" spans="1:27" ht="15" customHeight="1">
      <c r="A22" s="697" t="s">
        <v>487</v>
      </c>
      <c r="B22" s="697"/>
      <c r="C22" s="697"/>
      <c r="D22" s="697"/>
      <c r="E22" s="697"/>
      <c r="F22" s="697"/>
      <c r="G22" s="698"/>
      <c r="H22" s="7"/>
      <c r="I22" s="7"/>
      <c r="J22" s="7"/>
      <c r="K22" s="7"/>
      <c r="L22" s="7"/>
      <c r="M22" s="8"/>
      <c r="N22" s="9"/>
      <c r="O22" s="9"/>
      <c r="P22" s="7"/>
      <c r="Q22" s="9"/>
      <c r="R22" s="59"/>
      <c r="S22" s="59"/>
      <c r="T22" s="59"/>
      <c r="U22" s="59"/>
      <c r="V22" s="59"/>
      <c r="W22" s="59"/>
      <c r="X22" s="59"/>
      <c r="Y22" s="59"/>
      <c r="Z22" s="59"/>
      <c r="AA22" s="7"/>
    </row>
    <row r="23" spans="1:27" ht="15" customHeight="1">
      <c r="A23" s="677" t="s">
        <v>24</v>
      </c>
      <c r="B23" s="699"/>
      <c r="C23" s="699"/>
      <c r="D23" s="699"/>
      <c r="E23" s="699"/>
      <c r="F23" s="699"/>
      <c r="G23" s="699"/>
      <c r="H23" s="21"/>
      <c r="I23" s="21"/>
      <c r="J23" s="7"/>
      <c r="K23" s="7"/>
      <c r="L23" s="5"/>
      <c r="M23" s="5"/>
      <c r="N23" s="5"/>
      <c r="O23" s="7"/>
      <c r="P23" s="7"/>
      <c r="Q23" s="7"/>
      <c r="R23" s="59"/>
      <c r="S23" s="59"/>
      <c r="T23" s="59"/>
      <c r="U23" s="59"/>
      <c r="V23" s="59"/>
      <c r="W23" s="59"/>
      <c r="X23" s="59"/>
      <c r="Y23" s="59"/>
      <c r="Z23" s="59"/>
      <c r="AA23" s="7"/>
    </row>
    <row r="24" spans="1:27" ht="15" customHeight="1">
      <c r="A24" s="597" t="s">
        <v>233</v>
      </c>
      <c r="B24" s="628"/>
      <c r="C24" s="628"/>
      <c r="D24" s="628"/>
      <c r="E24" s="628"/>
      <c r="F24" s="628"/>
      <c r="G24" s="628"/>
      <c r="H24" s="313"/>
      <c r="I24" s="313"/>
      <c r="J24" s="7"/>
      <c r="K24" s="7"/>
      <c r="L24" s="5"/>
      <c r="M24" s="5"/>
      <c r="N24" s="5"/>
      <c r="O24" s="7"/>
      <c r="P24" s="7"/>
      <c r="Q24" s="7"/>
      <c r="R24" s="59"/>
      <c r="S24" s="59"/>
      <c r="T24" s="59"/>
      <c r="U24" s="59"/>
      <c r="V24" s="59"/>
      <c r="W24" s="59"/>
      <c r="X24" s="59"/>
      <c r="Y24" s="59"/>
      <c r="Z24" s="59"/>
      <c r="AA24" s="7"/>
    </row>
    <row r="25" spans="1:27" ht="15" customHeight="1">
      <c r="A25" s="677" t="s">
        <v>488</v>
      </c>
      <c r="B25" s="677"/>
      <c r="C25" s="677"/>
      <c r="D25" s="677"/>
      <c r="E25" s="677"/>
      <c r="F25" s="677"/>
      <c r="G25" s="677"/>
      <c r="H25" s="58"/>
      <c r="I25" s="7"/>
      <c r="J25" s="7"/>
      <c r="K25" s="7"/>
      <c r="L25" s="5"/>
      <c r="M25" s="5"/>
      <c r="N25" s="5"/>
      <c r="O25" s="5"/>
      <c r="P25" s="5"/>
      <c r="Q25" s="6"/>
      <c r="R25" s="10"/>
      <c r="S25" s="10"/>
      <c r="T25" s="10"/>
      <c r="U25" s="10"/>
      <c r="V25" s="10"/>
      <c r="W25" s="10"/>
      <c r="X25" s="10"/>
      <c r="Y25" s="10"/>
      <c r="Z25" s="10"/>
      <c r="AA25" s="5"/>
    </row>
    <row r="26" spans="1:27" ht="15" customHeight="1">
      <c r="A26" s="677" t="s">
        <v>22</v>
      </c>
      <c r="B26" s="479"/>
      <c r="C26" s="479"/>
      <c r="D26" s="479"/>
      <c r="E26" s="479"/>
      <c r="F26" s="479"/>
      <c r="G26" s="479"/>
      <c r="H26" s="58"/>
      <c r="I26" s="7"/>
      <c r="J26" s="7"/>
      <c r="K26" s="7"/>
      <c r="L26" s="5"/>
      <c r="M26" s="5"/>
      <c r="N26" s="5"/>
      <c r="O26" s="5"/>
      <c r="P26" s="5"/>
      <c r="Q26" s="6"/>
      <c r="R26" s="10"/>
      <c r="S26" s="10"/>
      <c r="T26" s="10"/>
      <c r="U26" s="10"/>
      <c r="V26" s="10"/>
      <c r="W26" s="10"/>
      <c r="X26" s="10"/>
      <c r="Y26" s="10"/>
      <c r="Z26" s="10"/>
      <c r="AA26" s="5"/>
    </row>
    <row r="27" spans="1:27" ht="15" customHeight="1">
      <c r="A27" s="677" t="s">
        <v>486</v>
      </c>
      <c r="B27" s="479"/>
      <c r="C27" s="479"/>
      <c r="D27" s="479"/>
      <c r="E27" s="479"/>
      <c r="F27" s="479"/>
      <c r="G27" s="479"/>
      <c r="H27" s="58"/>
      <c r="I27" s="7"/>
      <c r="J27" s="7"/>
      <c r="K27" s="7"/>
      <c r="L27" s="5"/>
      <c r="M27" s="5"/>
      <c r="N27" s="5"/>
      <c r="O27" s="5"/>
      <c r="P27" s="5"/>
      <c r="Q27" s="6"/>
      <c r="R27" s="10"/>
      <c r="S27" s="10"/>
      <c r="T27" s="10"/>
      <c r="U27" s="10"/>
      <c r="V27" s="10"/>
      <c r="W27" s="10"/>
      <c r="X27" s="10"/>
      <c r="Y27" s="10"/>
      <c r="Z27" s="10"/>
      <c r="AA27" s="5"/>
    </row>
    <row r="28" spans="1:11" ht="15" customHeight="1">
      <c r="A28" s="677" t="s">
        <v>84</v>
      </c>
      <c r="B28" s="677"/>
      <c r="C28" s="677"/>
      <c r="D28" s="677"/>
      <c r="E28" s="677"/>
      <c r="F28" s="677"/>
      <c r="G28" s="677"/>
      <c r="H28" s="1"/>
      <c r="I28" s="1"/>
      <c r="J28" s="1"/>
      <c r="K28" s="1"/>
    </row>
    <row r="29" spans="1:11" s="350" customFormat="1" ht="15" customHeight="1">
      <c r="A29" s="346"/>
      <c r="B29" s="346"/>
      <c r="C29" s="346"/>
      <c r="D29" s="346"/>
      <c r="E29" s="346"/>
      <c r="F29" s="346"/>
      <c r="G29" s="346"/>
      <c r="H29" s="349"/>
      <c r="I29" s="349"/>
      <c r="J29" s="349"/>
      <c r="K29" s="349"/>
    </row>
    <row r="30" spans="1:11" s="354" customFormat="1" ht="24.75" customHeight="1" thickBot="1">
      <c r="A30" s="674" t="s">
        <v>19</v>
      </c>
      <c r="B30" s="675"/>
      <c r="C30" s="675"/>
      <c r="D30" s="675"/>
      <c r="E30" s="675"/>
      <c r="F30" s="675"/>
      <c r="G30" s="675"/>
      <c r="H30" s="353"/>
      <c r="I30" s="353"/>
      <c r="J30" s="353"/>
      <c r="K30" s="353"/>
    </row>
    <row r="31" spans="1:11" s="350" customFormat="1" ht="30" customHeight="1">
      <c r="A31" s="671" t="s">
        <v>87</v>
      </c>
      <c r="B31" s="673" t="s">
        <v>26</v>
      </c>
      <c r="C31" s="545"/>
      <c r="D31" s="545"/>
      <c r="E31" s="673" t="s">
        <v>27</v>
      </c>
      <c r="F31" s="673"/>
      <c r="G31" s="715"/>
      <c r="H31" s="349"/>
      <c r="I31" s="349"/>
      <c r="J31" s="349"/>
      <c r="K31" s="349"/>
    </row>
    <row r="32" spans="1:11" s="350" customFormat="1" ht="15" customHeight="1">
      <c r="A32" s="672"/>
      <c r="B32" s="394"/>
      <c r="C32" s="394" t="s">
        <v>588</v>
      </c>
      <c r="D32" s="394" t="s">
        <v>598</v>
      </c>
      <c r="E32" s="394"/>
      <c r="F32" s="394" t="s">
        <v>588</v>
      </c>
      <c r="G32" s="145" t="s">
        <v>598</v>
      </c>
      <c r="H32" s="349"/>
      <c r="I32" s="349"/>
      <c r="J32" s="349"/>
      <c r="K32" s="349"/>
    </row>
    <row r="33" spans="1:11" s="350" customFormat="1" ht="15" customHeight="1">
      <c r="A33" s="399" t="s">
        <v>41</v>
      </c>
      <c r="B33" s="397"/>
      <c r="C33" s="397">
        <v>800</v>
      </c>
      <c r="D33" s="397">
        <v>1100</v>
      </c>
      <c r="E33" s="385"/>
      <c r="F33" s="385">
        <v>600</v>
      </c>
      <c r="G33" s="216">
        <v>900</v>
      </c>
      <c r="H33" s="349"/>
      <c r="I33" s="349"/>
      <c r="J33" s="349"/>
      <c r="K33" s="349"/>
    </row>
    <row r="34" spans="1:11" s="350" customFormat="1" ht="15" customHeight="1">
      <c r="A34" s="399" t="s">
        <v>42</v>
      </c>
      <c r="B34" s="398"/>
      <c r="C34" s="398">
        <v>500</v>
      </c>
      <c r="D34" s="398">
        <v>800</v>
      </c>
      <c r="E34" s="386"/>
      <c r="F34" s="386">
        <v>300</v>
      </c>
      <c r="G34" s="387">
        <v>600</v>
      </c>
      <c r="H34" s="349"/>
      <c r="I34" s="349"/>
      <c r="J34" s="349"/>
      <c r="K34" s="349"/>
    </row>
    <row r="35" spans="1:11" s="350" customFormat="1" ht="15" customHeight="1" thickBot="1">
      <c r="A35" s="400" t="s">
        <v>43</v>
      </c>
      <c r="B35" s="401"/>
      <c r="C35" s="401">
        <v>300</v>
      </c>
      <c r="D35" s="401">
        <v>600</v>
      </c>
      <c r="E35" s="395"/>
      <c r="F35" s="395">
        <v>150</v>
      </c>
      <c r="G35" s="217">
        <v>400</v>
      </c>
      <c r="H35" s="349"/>
      <c r="I35" s="349"/>
      <c r="J35" s="349"/>
      <c r="K35" s="349"/>
    </row>
    <row r="36" spans="1:11" s="350" customFormat="1" ht="15" customHeight="1" thickBot="1">
      <c r="A36" s="2"/>
      <c r="B36" s="8"/>
      <c r="C36" s="19"/>
      <c r="D36" s="19"/>
      <c r="E36" s="19"/>
      <c r="F36" s="54"/>
      <c r="G36" s="54"/>
      <c r="H36" s="349"/>
      <c r="I36" s="349"/>
      <c r="J36" s="349"/>
      <c r="K36" s="349"/>
    </row>
    <row r="37" spans="1:11" s="350" customFormat="1" ht="15" customHeight="1" thickBot="1">
      <c r="A37" s="719" t="s">
        <v>640</v>
      </c>
      <c r="B37" s="720"/>
      <c r="C37" s="720"/>
      <c r="D37" s="720"/>
      <c r="E37" s="720"/>
      <c r="F37" s="720"/>
      <c r="G37" s="721"/>
      <c r="H37" s="349"/>
      <c r="I37" s="349"/>
      <c r="J37" s="349"/>
      <c r="K37" s="349"/>
    </row>
    <row r="38" spans="1:11" s="350" customFormat="1" ht="15" customHeight="1" thickBot="1">
      <c r="A38" s="2"/>
      <c r="B38" s="8"/>
      <c r="C38" s="19"/>
      <c r="D38" s="19"/>
      <c r="E38" s="19"/>
      <c r="F38" s="54"/>
      <c r="G38" s="54"/>
      <c r="H38" s="349"/>
      <c r="I38" s="349"/>
      <c r="J38" s="349"/>
      <c r="K38" s="349"/>
    </row>
    <row r="39" spans="1:11" s="350" customFormat="1" ht="15" customHeight="1" thickBot="1">
      <c r="A39" s="719" t="s">
        <v>641</v>
      </c>
      <c r="B39" s="720"/>
      <c r="C39" s="720"/>
      <c r="D39" s="720"/>
      <c r="E39" s="720"/>
      <c r="F39" s="720"/>
      <c r="G39" s="721"/>
      <c r="H39" s="349"/>
      <c r="I39" s="349"/>
      <c r="J39" s="349"/>
      <c r="K39" s="349"/>
    </row>
    <row r="40" spans="1:11" s="350" customFormat="1" ht="15" customHeight="1" thickBot="1">
      <c r="A40" s="2"/>
      <c r="B40" s="8"/>
      <c r="C40" s="19"/>
      <c r="D40" s="19"/>
      <c r="E40" s="19"/>
      <c r="F40" s="54"/>
      <c r="G40" s="54"/>
      <c r="H40" s="349"/>
      <c r="I40" s="349"/>
      <c r="J40" s="349"/>
      <c r="K40" s="349"/>
    </row>
    <row r="41" spans="1:27" ht="30" customHeight="1" thickBot="1">
      <c r="A41" s="716" t="s">
        <v>628</v>
      </c>
      <c r="B41" s="717"/>
      <c r="C41" s="717"/>
      <c r="D41" s="717"/>
      <c r="E41" s="717"/>
      <c r="F41" s="717"/>
      <c r="G41" s="718"/>
      <c r="H41" s="7"/>
      <c r="I41" s="7"/>
      <c r="J41" s="7"/>
      <c r="K41" s="7"/>
      <c r="L41" s="7"/>
      <c r="M41" s="8"/>
      <c r="N41" s="9"/>
      <c r="O41" s="9"/>
      <c r="P41" s="7"/>
      <c r="Q41" s="9"/>
      <c r="R41" s="59"/>
      <c r="S41" s="59"/>
      <c r="T41" s="8"/>
      <c r="U41" s="19"/>
      <c r="V41" s="19"/>
      <c r="W41" s="19"/>
      <c r="X41" s="54"/>
      <c r="Y41" s="54"/>
      <c r="Z41" s="59"/>
      <c r="AA41" s="7"/>
    </row>
    <row r="42" spans="1:11" s="350" customFormat="1" ht="15" customHeight="1">
      <c r="A42" s="697" t="s">
        <v>487</v>
      </c>
      <c r="B42" s="697"/>
      <c r="C42" s="697"/>
      <c r="D42" s="697"/>
      <c r="E42" s="697"/>
      <c r="F42" s="697"/>
      <c r="G42" s="697"/>
      <c r="H42" s="349"/>
      <c r="I42" s="349"/>
      <c r="J42" s="349"/>
      <c r="K42" s="349"/>
    </row>
    <row r="43" spans="1:11" s="350" customFormat="1" ht="15" customHeight="1">
      <c r="A43" s="677" t="s">
        <v>595</v>
      </c>
      <c r="B43" s="677"/>
      <c r="C43" s="677"/>
      <c r="D43" s="677"/>
      <c r="E43" s="677"/>
      <c r="F43" s="677"/>
      <c r="G43" s="677"/>
      <c r="H43" s="349"/>
      <c r="I43" s="349"/>
      <c r="J43" s="349"/>
      <c r="K43" s="349"/>
    </row>
    <row r="44" spans="1:11" s="350" customFormat="1" ht="15" customHeight="1">
      <c r="A44" s="677" t="s">
        <v>22</v>
      </c>
      <c r="B44" s="677"/>
      <c r="C44" s="677"/>
      <c r="D44" s="677"/>
      <c r="E44" s="677"/>
      <c r="F44" s="677"/>
      <c r="G44" s="677"/>
      <c r="H44" s="349"/>
      <c r="I44" s="349"/>
      <c r="J44" s="349"/>
      <c r="K44" s="349"/>
    </row>
    <row r="45" spans="1:11" s="350" customFormat="1" ht="15" customHeight="1">
      <c r="A45" s="677" t="s">
        <v>486</v>
      </c>
      <c r="B45" s="677"/>
      <c r="C45" s="677"/>
      <c r="D45" s="677"/>
      <c r="E45" s="677"/>
      <c r="F45" s="677"/>
      <c r="G45" s="677"/>
      <c r="H45" s="349"/>
      <c r="I45" s="349"/>
      <c r="J45" s="349"/>
      <c r="K45" s="349"/>
    </row>
    <row r="46" spans="1:11" s="350" customFormat="1" ht="15" customHeight="1">
      <c r="A46" s="677" t="s">
        <v>84</v>
      </c>
      <c r="B46" s="677"/>
      <c r="C46" s="677"/>
      <c r="D46" s="677"/>
      <c r="E46" s="677"/>
      <c r="F46" s="677"/>
      <c r="G46" s="677"/>
      <c r="H46" s="349"/>
      <c r="I46" s="349"/>
      <c r="J46" s="349"/>
      <c r="K46" s="349"/>
    </row>
    <row r="47" spans="1:11" s="350" customFormat="1" ht="15" customHeight="1">
      <c r="A47" s="138"/>
      <c r="B47" s="138"/>
      <c r="C47" s="138"/>
      <c r="D47" s="138"/>
      <c r="E47" s="138"/>
      <c r="F47" s="138"/>
      <c r="G47" s="138"/>
      <c r="H47" s="349"/>
      <c r="I47" s="349"/>
      <c r="J47" s="349"/>
      <c r="K47" s="349"/>
    </row>
    <row r="48" spans="1:11" s="350" customFormat="1" ht="15" customHeight="1">
      <c r="A48" s="138"/>
      <c r="B48" s="138"/>
      <c r="C48" s="138"/>
      <c r="D48" s="138"/>
      <c r="E48" s="138"/>
      <c r="F48" s="138"/>
      <c r="G48" s="138"/>
      <c r="H48" s="349"/>
      <c r="I48" s="349"/>
      <c r="J48" s="349"/>
      <c r="K48" s="349"/>
    </row>
    <row r="49" spans="1:11" s="350" customFormat="1" ht="15" customHeight="1">
      <c r="A49" s="693" t="s">
        <v>505</v>
      </c>
      <c r="B49" s="693"/>
      <c r="C49" s="693"/>
      <c r="D49" s="693"/>
      <c r="E49" s="693"/>
      <c r="F49" s="693"/>
      <c r="G49" s="693"/>
      <c r="H49" s="349"/>
      <c r="I49" s="349"/>
      <c r="J49" s="349"/>
      <c r="K49" s="349"/>
    </row>
    <row r="50" spans="1:11" s="350" customFormat="1" ht="15" customHeight="1" thickBot="1">
      <c r="A50" s="346"/>
      <c r="B50" s="346"/>
      <c r="C50" s="346"/>
      <c r="D50" s="346"/>
      <c r="E50" s="346"/>
      <c r="F50" s="346"/>
      <c r="G50" s="346"/>
      <c r="H50" s="349"/>
      <c r="I50" s="349"/>
      <c r="J50" s="349"/>
      <c r="K50" s="349"/>
    </row>
    <row r="51" spans="1:11" s="350" customFormat="1" ht="15" customHeight="1">
      <c r="A51" s="712" t="s">
        <v>61</v>
      </c>
      <c r="B51" s="713"/>
      <c r="C51" s="139" t="s">
        <v>76</v>
      </c>
      <c r="D51" s="713" t="s">
        <v>85</v>
      </c>
      <c r="E51" s="713"/>
      <c r="F51" s="140" t="s">
        <v>76</v>
      </c>
      <c r="G51" s="346"/>
      <c r="H51" s="349"/>
      <c r="I51" s="349"/>
      <c r="J51" s="349"/>
      <c r="K51" s="349"/>
    </row>
    <row r="52" spans="1:11" s="350" customFormat="1" ht="15" customHeight="1">
      <c r="A52" s="685" t="s">
        <v>40</v>
      </c>
      <c r="B52" s="686"/>
      <c r="C52" s="363">
        <v>9</v>
      </c>
      <c r="D52" s="703" t="s">
        <v>292</v>
      </c>
      <c r="E52" s="704"/>
      <c r="F52" s="366">
        <v>120</v>
      </c>
      <c r="G52" s="346"/>
      <c r="H52" s="349"/>
      <c r="I52" s="349"/>
      <c r="J52" s="349"/>
      <c r="K52" s="349"/>
    </row>
    <row r="53" spans="1:11" s="350" customFormat="1" ht="15" customHeight="1">
      <c r="A53" s="685" t="s">
        <v>43</v>
      </c>
      <c r="B53" s="686"/>
      <c r="C53" s="364">
        <v>18</v>
      </c>
      <c r="D53" s="694" t="s">
        <v>291</v>
      </c>
      <c r="E53" s="695"/>
      <c r="F53" s="367">
        <v>140</v>
      </c>
      <c r="G53" s="346"/>
      <c r="H53" s="349"/>
      <c r="I53" s="349"/>
      <c r="J53" s="349"/>
      <c r="K53" s="349"/>
    </row>
    <row r="54" spans="1:11" s="350" customFormat="1" ht="15" customHeight="1">
      <c r="A54" s="685" t="s">
        <v>42</v>
      </c>
      <c r="B54" s="686"/>
      <c r="C54" s="363">
        <v>29</v>
      </c>
      <c r="D54" s="694" t="s">
        <v>288</v>
      </c>
      <c r="E54" s="695"/>
      <c r="F54" s="366">
        <v>200</v>
      </c>
      <c r="G54" s="346"/>
      <c r="H54" s="349"/>
      <c r="I54" s="349"/>
      <c r="J54" s="349"/>
      <c r="K54" s="349"/>
    </row>
    <row r="55" spans="1:11" s="350" customFormat="1" ht="15" customHeight="1" thickBot="1">
      <c r="A55" s="701" t="s">
        <v>41</v>
      </c>
      <c r="B55" s="702"/>
      <c r="C55" s="365">
        <v>44</v>
      </c>
      <c r="D55" s="710" t="s">
        <v>289</v>
      </c>
      <c r="E55" s="711"/>
      <c r="F55" s="368">
        <v>280</v>
      </c>
      <c r="G55" s="346"/>
      <c r="H55" s="349"/>
      <c r="I55" s="349"/>
      <c r="J55" s="349"/>
      <c r="K55" s="349"/>
    </row>
    <row r="56" spans="1:11" s="350" customFormat="1" ht="15" customHeight="1">
      <c r="A56" s="346"/>
      <c r="B56" s="346"/>
      <c r="C56" s="346"/>
      <c r="D56" s="346"/>
      <c r="E56" s="346"/>
      <c r="F56" s="346"/>
      <c r="G56" s="346"/>
      <c r="H56" s="349"/>
      <c r="I56" s="349"/>
      <c r="J56" s="349"/>
      <c r="K56" s="349"/>
    </row>
    <row r="57" spans="1:11" s="350" customFormat="1" ht="15" customHeight="1">
      <c r="A57" s="693" t="s">
        <v>287</v>
      </c>
      <c r="B57" s="693"/>
      <c r="C57" s="693"/>
      <c r="D57" s="693"/>
      <c r="E57" s="693"/>
      <c r="F57" s="693"/>
      <c r="G57" s="693"/>
      <c r="H57" s="349"/>
      <c r="I57" s="349"/>
      <c r="J57" s="349"/>
      <c r="K57" s="349"/>
    </row>
    <row r="58" spans="1:11" s="350" customFormat="1" ht="15" customHeight="1" thickBot="1">
      <c r="A58" s="714" t="s">
        <v>23</v>
      </c>
      <c r="B58" s="714"/>
      <c r="C58" s="714"/>
      <c r="D58" s="714"/>
      <c r="E58" s="714"/>
      <c r="F58" s="714"/>
      <c r="G58" s="714"/>
      <c r="H58" s="349"/>
      <c r="I58" s="349"/>
      <c r="J58" s="349"/>
      <c r="K58" s="349"/>
    </row>
    <row r="59" spans="1:11" s="350" customFormat="1" ht="15" customHeight="1">
      <c r="A59" s="687" t="s">
        <v>86</v>
      </c>
      <c r="B59" s="688"/>
      <c r="C59" s="707" t="s">
        <v>89</v>
      </c>
      <c r="D59" s="708"/>
      <c r="E59" s="708"/>
      <c r="F59" s="708"/>
      <c r="G59" s="709"/>
      <c r="H59" s="349"/>
      <c r="I59" s="349"/>
      <c r="J59" s="349"/>
      <c r="K59" s="349"/>
    </row>
    <row r="60" spans="1:11" s="350" customFormat="1" ht="15" customHeight="1">
      <c r="A60" s="689" t="s">
        <v>87</v>
      </c>
      <c r="B60" s="690"/>
      <c r="C60" s="62" t="s">
        <v>290</v>
      </c>
      <c r="D60" s="62">
        <v>300</v>
      </c>
      <c r="E60" s="62">
        <v>400</v>
      </c>
      <c r="F60" s="62">
        <v>600</v>
      </c>
      <c r="G60" s="63">
        <v>1000</v>
      </c>
      <c r="H60" s="349"/>
      <c r="I60" s="349"/>
      <c r="J60" s="349"/>
      <c r="K60" s="349"/>
    </row>
    <row r="61" spans="1:11" s="350" customFormat="1" ht="15" customHeight="1">
      <c r="A61" s="685" t="s">
        <v>41</v>
      </c>
      <c r="B61" s="686"/>
      <c r="C61" s="147">
        <v>90</v>
      </c>
      <c r="D61" s="147">
        <v>110</v>
      </c>
      <c r="E61" s="147">
        <v>130</v>
      </c>
      <c r="F61" s="148" t="s">
        <v>286</v>
      </c>
      <c r="G61" s="149" t="s">
        <v>286</v>
      </c>
      <c r="H61" s="349"/>
      <c r="I61" s="349"/>
      <c r="J61" s="349"/>
      <c r="K61" s="349"/>
    </row>
    <row r="62" spans="1:11" s="350" customFormat="1" ht="15" customHeight="1">
      <c r="A62" s="685" t="s">
        <v>42</v>
      </c>
      <c r="B62" s="686"/>
      <c r="C62" s="150">
        <v>80</v>
      </c>
      <c r="D62" s="150">
        <v>95</v>
      </c>
      <c r="E62" s="150">
        <v>105</v>
      </c>
      <c r="F62" s="151" t="s">
        <v>286</v>
      </c>
      <c r="G62" s="152" t="s">
        <v>286</v>
      </c>
      <c r="H62" s="349"/>
      <c r="I62" s="349"/>
      <c r="J62" s="349"/>
      <c r="K62" s="349"/>
    </row>
    <row r="63" spans="1:11" s="350" customFormat="1" ht="15" customHeight="1">
      <c r="A63" s="685" t="s">
        <v>43</v>
      </c>
      <c r="B63" s="686"/>
      <c r="C63" s="147">
        <v>70</v>
      </c>
      <c r="D63" s="147">
        <v>90</v>
      </c>
      <c r="E63" s="147">
        <v>100</v>
      </c>
      <c r="F63" s="148" t="s">
        <v>286</v>
      </c>
      <c r="G63" s="149" t="s">
        <v>286</v>
      </c>
      <c r="H63" s="349"/>
      <c r="I63" s="349"/>
      <c r="J63" s="349"/>
      <c r="K63" s="349"/>
    </row>
    <row r="64" spans="1:11" s="350" customFormat="1" ht="15" customHeight="1">
      <c r="A64" s="685" t="s">
        <v>40</v>
      </c>
      <c r="B64" s="686"/>
      <c r="C64" s="151" t="s">
        <v>320</v>
      </c>
      <c r="D64" s="150">
        <v>8</v>
      </c>
      <c r="E64" s="150" t="s">
        <v>321</v>
      </c>
      <c r="F64" s="150" t="s">
        <v>322</v>
      </c>
      <c r="G64" s="153">
        <v>50</v>
      </c>
      <c r="H64" s="349"/>
      <c r="I64" s="349"/>
      <c r="J64" s="349"/>
      <c r="K64" s="349"/>
    </row>
    <row r="65" spans="1:11" s="350" customFormat="1" ht="15" customHeight="1" thickBot="1">
      <c r="A65" s="701" t="s">
        <v>57</v>
      </c>
      <c r="B65" s="702"/>
      <c r="C65" s="154" t="s">
        <v>323</v>
      </c>
      <c r="D65" s="155">
        <v>4</v>
      </c>
      <c r="E65" s="155">
        <v>6</v>
      </c>
      <c r="F65" s="155">
        <v>7</v>
      </c>
      <c r="G65" s="156">
        <v>25</v>
      </c>
      <c r="H65" s="349"/>
      <c r="I65" s="349"/>
      <c r="J65" s="349"/>
      <c r="K65" s="349"/>
    </row>
    <row r="66" spans="1:11" s="350" customFormat="1" ht="15" customHeight="1" thickBot="1">
      <c r="A66" s="700" t="s">
        <v>88</v>
      </c>
      <c r="B66" s="700"/>
      <c r="C66" s="700"/>
      <c r="D66" s="700"/>
      <c r="E66" s="700"/>
      <c r="F66" s="700"/>
      <c r="G66" s="700"/>
      <c r="H66" s="349"/>
      <c r="I66" s="349"/>
      <c r="J66" s="349"/>
      <c r="K66" s="349"/>
    </row>
    <row r="67" spans="1:11" ht="24.75" customHeight="1">
      <c r="A67" s="687" t="s">
        <v>86</v>
      </c>
      <c r="B67" s="688"/>
      <c r="C67" s="707" t="s">
        <v>89</v>
      </c>
      <c r="D67" s="708"/>
      <c r="E67" s="708"/>
      <c r="F67" s="708"/>
      <c r="G67" s="709"/>
      <c r="H67" s="1"/>
      <c r="I67" s="1"/>
      <c r="J67" s="1"/>
      <c r="K67" s="1"/>
    </row>
    <row r="68" spans="1:11" ht="15" customHeight="1">
      <c r="A68" s="689" t="s">
        <v>87</v>
      </c>
      <c r="B68" s="690"/>
      <c r="C68" s="62" t="s">
        <v>290</v>
      </c>
      <c r="D68" s="62">
        <v>300</v>
      </c>
      <c r="E68" s="62">
        <v>400</v>
      </c>
      <c r="F68" s="62">
        <v>600</v>
      </c>
      <c r="G68" s="63">
        <v>1000</v>
      </c>
      <c r="H68" s="1"/>
      <c r="I68" s="1"/>
      <c r="J68" s="1"/>
      <c r="K68" s="1"/>
    </row>
    <row r="69" spans="1:11" ht="15" customHeight="1">
      <c r="A69" s="685" t="s">
        <v>41</v>
      </c>
      <c r="B69" s="686"/>
      <c r="C69" s="147">
        <v>250</v>
      </c>
      <c r="D69" s="147">
        <v>500</v>
      </c>
      <c r="E69" s="147">
        <v>750</v>
      </c>
      <c r="F69" s="148" t="s">
        <v>286</v>
      </c>
      <c r="G69" s="149" t="s">
        <v>286</v>
      </c>
      <c r="H69" s="1"/>
      <c r="I69" s="1"/>
      <c r="J69" s="1"/>
      <c r="K69" s="1"/>
    </row>
    <row r="70" spans="1:11" ht="15" customHeight="1">
      <c r="A70" s="685" t="s">
        <v>42</v>
      </c>
      <c r="B70" s="686"/>
      <c r="C70" s="150">
        <v>200</v>
      </c>
      <c r="D70" s="150">
        <v>400</v>
      </c>
      <c r="E70" s="150">
        <v>600</v>
      </c>
      <c r="F70" s="151" t="s">
        <v>286</v>
      </c>
      <c r="G70" s="152" t="s">
        <v>286</v>
      </c>
      <c r="H70" s="1"/>
      <c r="I70" s="1"/>
      <c r="J70" s="1"/>
      <c r="K70" s="1"/>
    </row>
    <row r="71" spans="1:11" ht="15" customHeight="1">
      <c r="A71" s="685" t="s">
        <v>43</v>
      </c>
      <c r="B71" s="686"/>
      <c r="C71" s="147">
        <v>150</v>
      </c>
      <c r="D71" s="147">
        <v>300</v>
      </c>
      <c r="E71" s="147">
        <v>450</v>
      </c>
      <c r="F71" s="148" t="s">
        <v>286</v>
      </c>
      <c r="G71" s="149" t="s">
        <v>286</v>
      </c>
      <c r="H71" s="1"/>
      <c r="I71" s="1"/>
      <c r="J71" s="1"/>
      <c r="K71" s="1"/>
    </row>
    <row r="72" spans="1:11" ht="15" customHeight="1">
      <c r="A72" s="685" t="s">
        <v>40</v>
      </c>
      <c r="B72" s="686"/>
      <c r="C72" s="150">
        <v>12</v>
      </c>
      <c r="D72" s="150">
        <v>14</v>
      </c>
      <c r="E72" s="150">
        <v>18</v>
      </c>
      <c r="F72" s="150" t="s">
        <v>325</v>
      </c>
      <c r="G72" s="153">
        <v>60</v>
      </c>
      <c r="H72" s="1"/>
      <c r="I72" s="1"/>
      <c r="J72" s="1"/>
      <c r="K72" s="1"/>
    </row>
    <row r="73" spans="1:11" ht="15" customHeight="1" thickBot="1">
      <c r="A73" s="701" t="s">
        <v>57</v>
      </c>
      <c r="B73" s="702"/>
      <c r="C73" s="155">
        <v>6</v>
      </c>
      <c r="D73" s="155">
        <v>8</v>
      </c>
      <c r="E73" s="155" t="s">
        <v>324</v>
      </c>
      <c r="F73" s="155" t="s">
        <v>321</v>
      </c>
      <c r="G73" s="156">
        <v>30</v>
      </c>
      <c r="H73" s="1"/>
      <c r="I73" s="1"/>
      <c r="J73" s="1"/>
      <c r="K73" s="1"/>
    </row>
    <row r="74" spans="1:11" ht="15" customHeight="1">
      <c r="A74" s="91"/>
      <c r="B74" s="91"/>
      <c r="C74" s="49"/>
      <c r="D74" s="49"/>
      <c r="E74" s="49"/>
      <c r="F74" s="49"/>
      <c r="G74" s="49"/>
      <c r="H74" s="1"/>
      <c r="I74" s="1"/>
      <c r="J74" s="1"/>
      <c r="K74" s="1"/>
    </row>
    <row r="75" spans="1:11" ht="15" customHeight="1">
      <c r="A75" s="677" t="s">
        <v>22</v>
      </c>
      <c r="B75" s="677"/>
      <c r="C75" s="677"/>
      <c r="D75" s="677"/>
      <c r="E75" s="677"/>
      <c r="F75" s="677"/>
      <c r="G75" s="677"/>
      <c r="H75" s="1"/>
      <c r="I75" s="1"/>
      <c r="J75" s="1"/>
      <c r="K75" s="1"/>
    </row>
    <row r="76" spans="1:11" ht="15" customHeight="1">
      <c r="A76" s="677" t="s">
        <v>486</v>
      </c>
      <c r="B76" s="677"/>
      <c r="C76" s="677"/>
      <c r="D76" s="677"/>
      <c r="E76" s="677"/>
      <c r="F76" s="677"/>
      <c r="G76" s="677"/>
      <c r="H76" s="1"/>
      <c r="I76" s="1"/>
      <c r="J76" s="1"/>
      <c r="K76" s="1"/>
    </row>
    <row r="77" spans="1:11" ht="15" customHeight="1">
      <c r="A77" s="138"/>
      <c r="B77" s="138"/>
      <c r="C77" s="138"/>
      <c r="D77" s="138"/>
      <c r="E77" s="138"/>
      <c r="F77" s="138"/>
      <c r="G77" s="138"/>
      <c r="H77" s="1"/>
      <c r="I77" s="1"/>
      <c r="J77" s="1"/>
      <c r="K77" s="1"/>
    </row>
    <row r="78" spans="1:11" ht="75" customHeight="1">
      <c r="A78" s="706" t="s">
        <v>21</v>
      </c>
      <c r="B78" s="706"/>
      <c r="C78" s="706"/>
      <c r="D78" s="706"/>
      <c r="E78" s="706"/>
      <c r="F78" s="706"/>
      <c r="G78" s="706"/>
      <c r="H78" s="1"/>
      <c r="I78" s="1"/>
      <c r="J78" s="1"/>
      <c r="K78" s="1"/>
    </row>
    <row r="79" spans="1:11" ht="15" customHeight="1">
      <c r="A79" s="346"/>
      <c r="B79" s="346"/>
      <c r="C79" s="346"/>
      <c r="D79" s="346"/>
      <c r="E79" s="346"/>
      <c r="F79" s="346"/>
      <c r="G79" s="346"/>
      <c r="H79" s="1"/>
      <c r="I79" s="1"/>
      <c r="J79" s="1"/>
      <c r="K79" s="1"/>
    </row>
    <row r="80" spans="1:11" ht="30" customHeight="1">
      <c r="A80" s="705" t="s">
        <v>580</v>
      </c>
      <c r="B80" s="705"/>
      <c r="C80" s="705"/>
      <c r="D80" s="705"/>
      <c r="E80" s="705"/>
      <c r="F80" s="705"/>
      <c r="G80" s="705"/>
      <c r="H80" s="1"/>
      <c r="I80" s="1"/>
      <c r="J80" s="1"/>
      <c r="K80" s="1"/>
    </row>
    <row r="81" spans="1:11" ht="15" customHeight="1">
      <c r="A81" s="315"/>
      <c r="B81" s="315"/>
      <c r="C81" s="315"/>
      <c r="D81" s="315"/>
      <c r="E81" s="315"/>
      <c r="F81" s="315"/>
      <c r="G81" s="315"/>
      <c r="H81" s="1"/>
      <c r="I81" s="1"/>
      <c r="J81" s="1"/>
      <c r="K81" s="1"/>
    </row>
    <row r="82" spans="1:11" ht="15" customHeight="1">
      <c r="A82" s="705" t="s">
        <v>606</v>
      </c>
      <c r="B82" s="705"/>
      <c r="C82" s="705"/>
      <c r="D82" s="705"/>
      <c r="E82" s="705"/>
      <c r="F82" s="705"/>
      <c r="G82" s="705"/>
      <c r="H82" s="1"/>
      <c r="I82" s="1"/>
      <c r="J82" s="1"/>
      <c r="K82" s="1"/>
    </row>
    <row r="83" spans="1:11" ht="15" customHeight="1">
      <c r="A83" s="1"/>
      <c r="B83" s="60"/>
      <c r="C83" s="1"/>
      <c r="D83" s="1"/>
      <c r="E83" s="1"/>
      <c r="F83" s="1"/>
      <c r="G83" s="1"/>
      <c r="H83" s="1"/>
      <c r="I83" s="1"/>
      <c r="J83" s="1"/>
      <c r="K83" s="1"/>
    </row>
    <row r="84" spans="1:11" ht="15" customHeight="1">
      <c r="A84" s="1"/>
      <c r="B84" s="60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>
      <c r="A85" s="1"/>
      <c r="B85" s="36"/>
      <c r="C85" s="1"/>
      <c r="D85" s="1"/>
      <c r="E85" s="1"/>
      <c r="F85" s="1"/>
      <c r="G85" s="37"/>
      <c r="H85" s="1"/>
      <c r="I85" s="1"/>
      <c r="J85" s="1"/>
      <c r="K85" s="1"/>
    </row>
    <row r="86" spans="1:11" ht="15" customHeight="1">
      <c r="A86" s="1"/>
      <c r="B86" s="36"/>
      <c r="C86" s="1"/>
      <c r="D86" s="1"/>
      <c r="E86" s="1"/>
      <c r="F86" s="1"/>
      <c r="G86" s="37"/>
      <c r="H86" s="1"/>
      <c r="I86" s="1"/>
      <c r="J86" s="1"/>
      <c r="K86" s="1"/>
    </row>
    <row r="87" spans="1:11" ht="15" customHeight="1">
      <c r="A87" s="1"/>
      <c r="B87" s="36"/>
      <c r="C87" s="1"/>
      <c r="D87" s="1"/>
      <c r="E87" s="1"/>
      <c r="F87" s="1"/>
      <c r="G87" s="37"/>
      <c r="H87" s="1"/>
      <c r="I87" s="1"/>
      <c r="J87" s="1"/>
      <c r="K87" s="1"/>
    </row>
    <row r="88" spans="1:11" ht="15" customHeight="1">
      <c r="A88" s="1"/>
      <c r="B88" s="1"/>
      <c r="C88" s="43"/>
      <c r="D88" s="1"/>
      <c r="E88" s="1"/>
      <c r="F88" s="1"/>
      <c r="G88" s="1"/>
      <c r="H88" s="1"/>
      <c r="I88" s="1"/>
      <c r="J88" s="1"/>
      <c r="K88" s="1"/>
    </row>
    <row r="89" spans="1:11" s="348" customFormat="1" ht="15" customHeight="1">
      <c r="A89" s="1"/>
      <c r="B89" s="60"/>
      <c r="C89" s="1"/>
      <c r="D89" s="1"/>
      <c r="E89" s="1"/>
      <c r="F89" s="1"/>
      <c r="G89" s="1"/>
      <c r="H89" s="347"/>
      <c r="I89" s="347"/>
      <c r="J89" s="347"/>
      <c r="K89" s="347"/>
    </row>
    <row r="90" spans="1:11" ht="12.75" customHeight="1">
      <c r="A90" s="1"/>
      <c r="B90" s="36"/>
      <c r="C90" s="1"/>
      <c r="D90" s="1"/>
      <c r="E90" s="1"/>
      <c r="F90" s="1"/>
      <c r="G90" s="37"/>
      <c r="H90" s="1"/>
      <c r="I90" s="1"/>
      <c r="J90" s="1"/>
      <c r="K90" s="1"/>
    </row>
    <row r="91" spans="2:7" s="1" customFormat="1" ht="12.75" customHeight="1">
      <c r="B91" s="36"/>
      <c r="G91" s="37"/>
    </row>
    <row r="92" spans="2:7" s="1" customFormat="1" ht="12.75" customHeight="1">
      <c r="B92" s="36"/>
      <c r="G92" s="37"/>
    </row>
    <row r="93" spans="2:7" s="1" customFormat="1" ht="12.75" customHeight="1">
      <c r="B93" s="36"/>
      <c r="G93" s="37"/>
    </row>
    <row r="94" s="1" customFormat="1" ht="12.75" customHeight="1"/>
    <row r="95" s="1" customFormat="1" ht="12.75" customHeight="1"/>
    <row r="96" s="1" customFormat="1" ht="12.75" customHeight="1"/>
    <row r="97" spans="1:7" s="1" customFormat="1" ht="12.75" customHeight="1">
      <c r="A97" s="2"/>
      <c r="B97" s="2"/>
      <c r="C97" s="2"/>
      <c r="D97" s="2"/>
      <c r="E97" s="2"/>
      <c r="F97" s="2"/>
      <c r="G97" s="2"/>
    </row>
    <row r="98" spans="1:7" s="1" customFormat="1" ht="12.75" customHeight="1">
      <c r="A98" s="2"/>
      <c r="B98" s="2"/>
      <c r="C98" s="2"/>
      <c r="D98" s="2"/>
      <c r="E98" s="2"/>
      <c r="F98" s="2"/>
      <c r="G98" s="2"/>
    </row>
    <row r="99" spans="1:7" s="1" customFormat="1" ht="12.75" customHeight="1">
      <c r="A99" s="2"/>
      <c r="B99" s="2"/>
      <c r="C99" s="2"/>
      <c r="D99" s="2"/>
      <c r="E99" s="2"/>
      <c r="F99" s="2"/>
      <c r="G99" s="2"/>
    </row>
    <row r="100" spans="1:7" s="1" customFormat="1" ht="12.75" customHeight="1">
      <c r="A100" s="2"/>
      <c r="B100" s="2"/>
      <c r="C100" s="2"/>
      <c r="D100" s="2"/>
      <c r="E100" s="2"/>
      <c r="F100" s="2"/>
      <c r="G100" s="2"/>
    </row>
    <row r="101" spans="1:7" s="1" customFormat="1" ht="12.75" customHeight="1">
      <c r="A101" s="2"/>
      <c r="B101" s="2"/>
      <c r="C101" s="2"/>
      <c r="D101" s="2"/>
      <c r="E101" s="2"/>
      <c r="F101" s="2"/>
      <c r="G101" s="2"/>
    </row>
    <row r="102" spans="1:7" s="1" customFormat="1" ht="12.75" customHeight="1">
      <c r="A102" s="2"/>
      <c r="B102" s="2"/>
      <c r="C102" s="2"/>
      <c r="D102" s="2"/>
      <c r="E102" s="2"/>
      <c r="F102" s="2"/>
      <c r="G102" s="2"/>
    </row>
    <row r="103" spans="1:7" s="1" customFormat="1" ht="12.75" customHeight="1">
      <c r="A103" s="2"/>
      <c r="B103" s="2"/>
      <c r="C103" s="2"/>
      <c r="D103" s="2"/>
      <c r="E103" s="2"/>
      <c r="F103" s="2"/>
      <c r="G103" s="2"/>
    </row>
    <row r="104" spans="1:7" s="1" customFormat="1" ht="12.75" customHeight="1">
      <c r="A104" s="2"/>
      <c r="B104" s="2"/>
      <c r="C104" s="2"/>
      <c r="D104" s="2"/>
      <c r="E104" s="2"/>
      <c r="F104" s="2"/>
      <c r="G104" s="2"/>
    </row>
    <row r="105" spans="1:7" s="1" customFormat="1" ht="12.75" customHeight="1">
      <c r="A105" s="2"/>
      <c r="B105" s="2"/>
      <c r="C105" s="2"/>
      <c r="D105" s="2"/>
      <c r="E105" s="2"/>
      <c r="F105" s="2"/>
      <c r="G105" s="2"/>
    </row>
    <row r="106" spans="1:7" s="1" customFormat="1" ht="12.75" customHeight="1">
      <c r="A106" s="2"/>
      <c r="B106" s="2"/>
      <c r="C106" s="2"/>
      <c r="D106" s="2"/>
      <c r="E106" s="2"/>
      <c r="F106" s="2"/>
      <c r="G106" s="2"/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sheetProtection/>
  <mergeCells count="64">
    <mergeCell ref="A46:G46"/>
    <mergeCell ref="E31:G31"/>
    <mergeCell ref="A41:G41"/>
    <mergeCell ref="A44:G44"/>
    <mergeCell ref="A42:G42"/>
    <mergeCell ref="A37:G37"/>
    <mergeCell ref="A39:G39"/>
    <mergeCell ref="C67:G67"/>
    <mergeCell ref="A55:B55"/>
    <mergeCell ref="D55:E55"/>
    <mergeCell ref="A51:B51"/>
    <mergeCell ref="D51:E51"/>
    <mergeCell ref="A52:B52"/>
    <mergeCell ref="C59:G59"/>
    <mergeCell ref="A57:G57"/>
    <mergeCell ref="A58:G58"/>
    <mergeCell ref="A53:B53"/>
    <mergeCell ref="A80:G80"/>
    <mergeCell ref="A72:B72"/>
    <mergeCell ref="A71:B71"/>
    <mergeCell ref="A75:G75"/>
    <mergeCell ref="A76:G76"/>
    <mergeCell ref="A82:G82"/>
    <mergeCell ref="A78:G78"/>
    <mergeCell ref="A73:B73"/>
    <mergeCell ref="A66:G66"/>
    <mergeCell ref="A65:B65"/>
    <mergeCell ref="A64:B64"/>
    <mergeCell ref="A63:B63"/>
    <mergeCell ref="A62:B62"/>
    <mergeCell ref="A43:G43"/>
    <mergeCell ref="A54:B54"/>
    <mergeCell ref="D54:E54"/>
    <mergeCell ref="D52:E52"/>
    <mergeCell ref="A45:G45"/>
    <mergeCell ref="C3:G3"/>
    <mergeCell ref="A49:G49"/>
    <mergeCell ref="D53:E53"/>
    <mergeCell ref="B1:G1"/>
    <mergeCell ref="A2:G2"/>
    <mergeCell ref="A22:G22"/>
    <mergeCell ref="A28:G28"/>
    <mergeCell ref="A23:G23"/>
    <mergeCell ref="A5:A7"/>
    <mergeCell ref="A26:G26"/>
    <mergeCell ref="A3:B4"/>
    <mergeCell ref="A70:B70"/>
    <mergeCell ref="A59:B59"/>
    <mergeCell ref="A60:B60"/>
    <mergeCell ref="A67:B67"/>
    <mergeCell ref="A61:B61"/>
    <mergeCell ref="A69:B69"/>
    <mergeCell ref="A68:B68"/>
    <mergeCell ref="A11:A13"/>
    <mergeCell ref="A24:G24"/>
    <mergeCell ref="A14:A16"/>
    <mergeCell ref="A8:A10"/>
    <mergeCell ref="A31:A32"/>
    <mergeCell ref="B31:D31"/>
    <mergeCell ref="A30:G30"/>
    <mergeCell ref="A17:A19"/>
    <mergeCell ref="A27:G27"/>
    <mergeCell ref="A25:G25"/>
    <mergeCell ref="A21:G21"/>
  </mergeCells>
  <printOptions horizontalCentered="1"/>
  <pageMargins left="0.7480314960629921" right="0.7086614173228347" top="0.7874015748031497" bottom="0.7480314960629921" header="0.31496062992125984" footer="0.31496062992125984"/>
  <pageSetup horizontalDpi="300" verticalDpi="300" orientation="portrait" paperSize="9" scale="95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
Эл-почта: print@24copy.ru&amp;RСтраница &amp;P из &amp;N</oddFooter>
  </headerFooter>
  <rowBreaks count="1" manualBreakCount="1">
    <brk id="4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outlinePr summaryRight="0"/>
  </sheetPr>
  <dimension ref="A1:H74"/>
  <sheetViews>
    <sheetView view="pageLayout" workbookViewId="0" topLeftCell="A31">
      <selection activeCell="I45" sqref="I45"/>
    </sheetView>
  </sheetViews>
  <sheetFormatPr defaultColWidth="9.140625" defaultRowHeight="12.75"/>
  <cols>
    <col min="1" max="1" width="10.7109375" style="11" customWidth="1"/>
    <col min="2" max="2" width="15.7109375" style="11" customWidth="1"/>
    <col min="3" max="6" width="10.7109375" style="11" customWidth="1"/>
    <col min="7" max="7" width="10.57421875" style="11" customWidth="1"/>
    <col min="8" max="8" width="9.28125" style="11" customWidth="1"/>
    <col min="9" max="16384" width="9.140625" style="11" customWidth="1"/>
  </cols>
  <sheetData>
    <row r="1" spans="1:8" ht="47.25" customHeight="1">
      <c r="A1" s="410"/>
      <c r="B1" s="750" t="s">
        <v>60</v>
      </c>
      <c r="C1" s="750"/>
      <c r="D1" s="750"/>
      <c r="E1" s="750"/>
      <c r="F1" s="750"/>
      <c r="G1" s="750"/>
      <c r="H1" s="411"/>
    </row>
    <row r="2" spans="1:8" s="2" customFormat="1" ht="10.5" customHeight="1" thickBot="1">
      <c r="A2" s="412"/>
      <c r="B2" s="412"/>
      <c r="C2" s="412"/>
      <c r="D2" s="412"/>
      <c r="E2" s="412"/>
      <c r="F2" s="412"/>
      <c r="G2" s="412"/>
      <c r="H2" s="412"/>
    </row>
    <row r="3" spans="1:8" s="12" customFormat="1" ht="48" customHeight="1">
      <c r="A3" s="732" t="s">
        <v>90</v>
      </c>
      <c r="B3" s="733"/>
      <c r="C3" s="751"/>
      <c r="D3" s="733" t="s">
        <v>91</v>
      </c>
      <c r="E3" s="733"/>
      <c r="F3" s="752"/>
      <c r="G3" s="413"/>
      <c r="H3" s="414"/>
    </row>
    <row r="4" spans="1:8" ht="25.5" customHeight="1">
      <c r="A4" s="745" t="s">
        <v>0</v>
      </c>
      <c r="B4" s="746"/>
      <c r="C4" s="415" t="s">
        <v>76</v>
      </c>
      <c r="D4" s="746" t="s">
        <v>293</v>
      </c>
      <c r="E4" s="746"/>
      <c r="F4" s="416" t="s">
        <v>76</v>
      </c>
      <c r="G4" s="417"/>
      <c r="H4" s="407"/>
    </row>
    <row r="5" spans="1:8" ht="15" customHeight="1">
      <c r="A5" s="736" t="s">
        <v>46</v>
      </c>
      <c r="B5" s="747"/>
      <c r="C5" s="418">
        <v>70</v>
      </c>
      <c r="D5" s="747" t="s">
        <v>46</v>
      </c>
      <c r="E5" s="747"/>
      <c r="F5" s="419">
        <v>90</v>
      </c>
      <c r="G5" s="420"/>
      <c r="H5" s="407"/>
    </row>
    <row r="6" spans="1:8" ht="15" customHeight="1">
      <c r="A6" s="736" t="s">
        <v>294</v>
      </c>
      <c r="B6" s="747"/>
      <c r="C6" s="421">
        <v>90</v>
      </c>
      <c r="D6" s="747" t="s">
        <v>294</v>
      </c>
      <c r="E6" s="747"/>
      <c r="F6" s="422">
        <v>110</v>
      </c>
      <c r="G6" s="420"/>
      <c r="H6" s="407"/>
    </row>
    <row r="7" spans="1:8" ht="15" customHeight="1">
      <c r="A7" s="736" t="s">
        <v>295</v>
      </c>
      <c r="B7" s="747"/>
      <c r="C7" s="418">
        <v>110</v>
      </c>
      <c r="D7" s="747" t="s">
        <v>295</v>
      </c>
      <c r="E7" s="747"/>
      <c r="F7" s="419">
        <v>140</v>
      </c>
      <c r="G7" s="420"/>
      <c r="H7" s="407"/>
    </row>
    <row r="8" spans="1:8" ht="15" customHeight="1">
      <c r="A8" s="736" t="s">
        <v>73</v>
      </c>
      <c r="B8" s="747"/>
      <c r="C8" s="421">
        <v>150</v>
      </c>
      <c r="D8" s="747" t="s">
        <v>73</v>
      </c>
      <c r="E8" s="747"/>
      <c r="F8" s="422">
        <v>190</v>
      </c>
      <c r="G8" s="420"/>
      <c r="H8" s="407"/>
    </row>
    <row r="9" spans="1:8" ht="15" customHeight="1">
      <c r="A9" s="736" t="s">
        <v>296</v>
      </c>
      <c r="B9" s="747"/>
      <c r="C9" s="418">
        <v>180</v>
      </c>
      <c r="D9" s="747" t="s">
        <v>298</v>
      </c>
      <c r="E9" s="747"/>
      <c r="F9" s="419">
        <v>200</v>
      </c>
      <c r="G9" s="420"/>
      <c r="H9" s="407"/>
    </row>
    <row r="10" spans="1:8" ht="15" customHeight="1" thickBot="1">
      <c r="A10" s="743" t="s">
        <v>297</v>
      </c>
      <c r="B10" s="756"/>
      <c r="C10" s="423">
        <v>240</v>
      </c>
      <c r="D10" s="738" t="s">
        <v>286</v>
      </c>
      <c r="E10" s="738"/>
      <c r="F10" s="424" t="s">
        <v>286</v>
      </c>
      <c r="G10" s="420"/>
      <c r="H10" s="407"/>
    </row>
    <row r="11" spans="1:8" ht="6.75" customHeight="1">
      <c r="A11" s="407"/>
      <c r="B11" s="420"/>
      <c r="C11" s="420"/>
      <c r="D11" s="420"/>
      <c r="E11" s="420"/>
      <c r="F11" s="420"/>
      <c r="G11" s="407"/>
      <c r="H11" s="407"/>
    </row>
    <row r="12" spans="1:8" s="64" customFormat="1" ht="30" customHeight="1">
      <c r="A12" s="742" t="s">
        <v>553</v>
      </c>
      <c r="B12" s="742"/>
      <c r="C12" s="742"/>
      <c r="D12" s="742"/>
      <c r="E12" s="742"/>
      <c r="F12" s="742"/>
      <c r="G12" s="742"/>
      <c r="H12" s="425"/>
    </row>
    <row r="13" spans="1:8" s="64" customFormat="1" ht="15" customHeight="1">
      <c r="A13" s="723" t="s">
        <v>94</v>
      </c>
      <c r="B13" s="723"/>
      <c r="C13" s="723"/>
      <c r="D13" s="723"/>
      <c r="E13" s="723"/>
      <c r="F13" s="723"/>
      <c r="G13" s="723"/>
      <c r="H13" s="426"/>
    </row>
    <row r="14" spans="1:8" s="64" customFormat="1" ht="15" customHeight="1">
      <c r="A14" s="757" t="s">
        <v>299</v>
      </c>
      <c r="B14" s="758"/>
      <c r="C14" s="758"/>
      <c r="D14" s="758"/>
      <c r="E14" s="758"/>
      <c r="F14" s="758"/>
      <c r="G14" s="758"/>
      <c r="H14" s="428"/>
    </row>
    <row r="15" spans="1:8" s="64" customFormat="1" ht="6" customHeight="1" thickBot="1">
      <c r="A15" s="427"/>
      <c r="B15" s="429"/>
      <c r="C15" s="429"/>
      <c r="D15" s="429"/>
      <c r="E15" s="429"/>
      <c r="F15" s="429"/>
      <c r="G15" s="429"/>
      <c r="H15" s="428"/>
    </row>
    <row r="16" spans="1:8" s="64" customFormat="1" ht="15" customHeight="1">
      <c r="A16" s="724" t="s">
        <v>97</v>
      </c>
      <c r="B16" s="725"/>
      <c r="C16" s="725"/>
      <c r="D16" s="739"/>
      <c r="E16" s="426"/>
      <c r="F16" s="430"/>
      <c r="G16" s="430"/>
      <c r="H16" s="428"/>
    </row>
    <row r="17" spans="1:8" s="64" customFormat="1" ht="15" customHeight="1">
      <c r="A17" s="740" t="s">
        <v>87</v>
      </c>
      <c r="B17" s="741"/>
      <c r="C17" s="431" t="s">
        <v>95</v>
      </c>
      <c r="D17" s="432" t="s">
        <v>96</v>
      </c>
      <c r="E17" s="433"/>
      <c r="F17" s="430"/>
      <c r="G17" s="430"/>
      <c r="H17" s="428"/>
    </row>
    <row r="18" spans="1:8" s="64" customFormat="1" ht="15" customHeight="1">
      <c r="A18" s="729" t="s">
        <v>92</v>
      </c>
      <c r="B18" s="728"/>
      <c r="C18" s="434">
        <v>15</v>
      </c>
      <c r="D18" s="435">
        <v>30</v>
      </c>
      <c r="E18" s="433"/>
      <c r="F18" s="430"/>
      <c r="G18" s="430"/>
      <c r="H18" s="428"/>
    </row>
    <row r="19" spans="1:8" s="64" customFormat="1" ht="15" customHeight="1">
      <c r="A19" s="727" t="s">
        <v>301</v>
      </c>
      <c r="B19" s="728"/>
      <c r="C19" s="436">
        <v>20</v>
      </c>
      <c r="D19" s="437">
        <v>40</v>
      </c>
      <c r="E19" s="433"/>
      <c r="F19" s="430"/>
      <c r="G19" s="430"/>
      <c r="H19" s="428"/>
    </row>
    <row r="20" spans="1:8" s="64" customFormat="1" ht="15" customHeight="1">
      <c r="A20" s="729" t="s">
        <v>300</v>
      </c>
      <c r="B20" s="728"/>
      <c r="C20" s="434">
        <v>15</v>
      </c>
      <c r="D20" s="435">
        <v>30</v>
      </c>
      <c r="E20" s="433"/>
      <c r="F20" s="430"/>
      <c r="G20" s="430"/>
      <c r="H20" s="428"/>
    </row>
    <row r="21" spans="1:8" s="64" customFormat="1" ht="15" customHeight="1" thickBot="1">
      <c r="A21" s="748" t="s">
        <v>93</v>
      </c>
      <c r="B21" s="749"/>
      <c r="C21" s="438">
        <v>20</v>
      </c>
      <c r="D21" s="439">
        <v>40</v>
      </c>
      <c r="E21" s="433"/>
      <c r="F21" s="430"/>
      <c r="G21" s="430"/>
      <c r="H21" s="428"/>
    </row>
    <row r="22" spans="1:8" ht="7.5" customHeight="1" thickBot="1">
      <c r="A22" s="407"/>
      <c r="B22" s="440"/>
      <c r="C22" s="407"/>
      <c r="D22" s="407"/>
      <c r="E22" s="407"/>
      <c r="F22" s="407"/>
      <c r="G22" s="407"/>
      <c r="H22" s="407"/>
    </row>
    <row r="23" spans="1:8" ht="28.5" customHeight="1">
      <c r="A23" s="732" t="s">
        <v>555</v>
      </c>
      <c r="B23" s="733"/>
      <c r="C23" s="733"/>
      <c r="D23" s="734"/>
      <c r="E23" s="734"/>
      <c r="F23" s="735"/>
      <c r="G23" s="407"/>
      <c r="H23" s="407"/>
    </row>
    <row r="24" spans="1:8" ht="30.75" customHeight="1">
      <c r="A24" s="730" t="s">
        <v>554</v>
      </c>
      <c r="B24" s="731"/>
      <c r="C24" s="441" t="s">
        <v>210</v>
      </c>
      <c r="D24" s="441" t="s">
        <v>556</v>
      </c>
      <c r="E24" s="441" t="s">
        <v>557</v>
      </c>
      <c r="F24" s="442" t="s">
        <v>558</v>
      </c>
      <c r="G24" s="407"/>
      <c r="H24" s="407"/>
    </row>
    <row r="25" spans="1:8" ht="15" customHeight="1">
      <c r="A25" s="736" t="s">
        <v>46</v>
      </c>
      <c r="B25" s="737"/>
      <c r="C25" s="418">
        <v>80</v>
      </c>
      <c r="D25" s="418">
        <v>70</v>
      </c>
      <c r="E25" s="418">
        <v>60</v>
      </c>
      <c r="F25" s="419">
        <v>50</v>
      </c>
      <c r="G25" s="407"/>
      <c r="H25" s="407"/>
    </row>
    <row r="26" spans="1:8" ht="15" customHeight="1">
      <c r="A26" s="736" t="s">
        <v>294</v>
      </c>
      <c r="B26" s="737"/>
      <c r="C26" s="421">
        <v>100</v>
      </c>
      <c r="D26" s="421">
        <v>90</v>
      </c>
      <c r="E26" s="421">
        <v>80</v>
      </c>
      <c r="F26" s="422">
        <v>70</v>
      </c>
      <c r="G26" s="407"/>
      <c r="H26" s="407"/>
    </row>
    <row r="27" spans="1:8" ht="15" customHeight="1">
      <c r="A27" s="736" t="s">
        <v>295</v>
      </c>
      <c r="B27" s="737"/>
      <c r="C27" s="418">
        <v>130</v>
      </c>
      <c r="D27" s="418">
        <v>120</v>
      </c>
      <c r="E27" s="418">
        <v>110</v>
      </c>
      <c r="F27" s="419">
        <v>80</v>
      </c>
      <c r="G27" s="407"/>
      <c r="H27" s="407"/>
    </row>
    <row r="28" spans="1:8" ht="15" customHeight="1">
      <c r="A28" s="736" t="s">
        <v>73</v>
      </c>
      <c r="B28" s="737"/>
      <c r="C28" s="421">
        <v>160</v>
      </c>
      <c r="D28" s="421">
        <v>150</v>
      </c>
      <c r="E28" s="421">
        <v>140</v>
      </c>
      <c r="F28" s="422">
        <v>110</v>
      </c>
      <c r="G28" s="407"/>
      <c r="H28" s="407"/>
    </row>
    <row r="29" spans="1:8" ht="15" customHeight="1">
      <c r="A29" s="736" t="s">
        <v>296</v>
      </c>
      <c r="B29" s="737"/>
      <c r="C29" s="418">
        <v>180</v>
      </c>
      <c r="D29" s="418">
        <v>170</v>
      </c>
      <c r="E29" s="418">
        <v>160</v>
      </c>
      <c r="F29" s="419">
        <v>150</v>
      </c>
      <c r="G29" s="407"/>
      <c r="H29" s="407"/>
    </row>
    <row r="30" spans="1:8" ht="15" customHeight="1" thickBot="1">
      <c r="A30" s="743" t="s">
        <v>297</v>
      </c>
      <c r="B30" s="744"/>
      <c r="C30" s="443">
        <v>200</v>
      </c>
      <c r="D30" s="443">
        <v>190</v>
      </c>
      <c r="E30" s="443">
        <v>180</v>
      </c>
      <c r="F30" s="444">
        <v>170</v>
      </c>
      <c r="G30" s="407"/>
      <c r="H30" s="407"/>
    </row>
    <row r="31" spans="1:8" ht="9" customHeight="1">
      <c r="A31" s="407"/>
      <c r="B31" s="440"/>
      <c r="C31" s="407"/>
      <c r="D31" s="407"/>
      <c r="E31" s="407"/>
      <c r="F31" s="407"/>
      <c r="G31" s="407"/>
      <c r="H31" s="407"/>
    </row>
    <row r="32" spans="1:8" ht="15" customHeight="1">
      <c r="A32" s="742" t="s">
        <v>559</v>
      </c>
      <c r="B32" s="742"/>
      <c r="C32" s="742"/>
      <c r="D32" s="742"/>
      <c r="E32" s="742"/>
      <c r="F32" s="742"/>
      <c r="G32" s="742"/>
      <c r="H32" s="407"/>
    </row>
    <row r="33" spans="1:8" ht="15" customHeight="1">
      <c r="A33" s="723" t="s">
        <v>94</v>
      </c>
      <c r="B33" s="723"/>
      <c r="C33" s="723"/>
      <c r="D33" s="723"/>
      <c r="E33" s="723"/>
      <c r="F33" s="723"/>
      <c r="G33" s="723"/>
      <c r="H33" s="426"/>
    </row>
    <row r="34" spans="1:8" ht="15" customHeight="1" thickBot="1">
      <c r="A34" s="407"/>
      <c r="B34" s="440"/>
      <c r="C34" s="407"/>
      <c r="D34" s="407"/>
      <c r="E34" s="407"/>
      <c r="F34" s="407"/>
      <c r="G34" s="407"/>
      <c r="H34" s="407"/>
    </row>
    <row r="35" spans="1:8" ht="15" customHeight="1">
      <c r="A35" s="724" t="s">
        <v>47</v>
      </c>
      <c r="B35" s="725"/>
      <c r="C35" s="726"/>
      <c r="D35" s="426"/>
      <c r="E35" s="428"/>
      <c r="F35" s="428"/>
      <c r="G35" s="407"/>
      <c r="H35" s="407"/>
    </row>
    <row r="36" spans="1:8" ht="24" customHeight="1">
      <c r="A36" s="753" t="s">
        <v>98</v>
      </c>
      <c r="B36" s="754"/>
      <c r="C36" s="755"/>
      <c r="D36" s="445"/>
      <c r="E36" s="428"/>
      <c r="F36" s="428"/>
      <c r="G36" s="407"/>
      <c r="H36" s="407"/>
    </row>
    <row r="37" spans="1:8" ht="15" customHeight="1">
      <c r="A37" s="761" t="s">
        <v>48</v>
      </c>
      <c r="B37" s="762"/>
      <c r="C37" s="446" t="s">
        <v>76</v>
      </c>
      <c r="D37" s="417"/>
      <c r="E37" s="428"/>
      <c r="F37" s="428"/>
      <c r="G37" s="407"/>
      <c r="H37" s="407"/>
    </row>
    <row r="38" spans="1:8" s="12" customFormat="1" ht="15" customHeight="1">
      <c r="A38" s="759" t="s">
        <v>50</v>
      </c>
      <c r="B38" s="760"/>
      <c r="C38" s="447">
        <v>2.5</v>
      </c>
      <c r="D38" s="417"/>
      <c r="E38" s="448"/>
      <c r="F38" s="448"/>
      <c r="G38" s="414"/>
      <c r="H38" s="414"/>
    </row>
    <row r="39" spans="1:8" s="12" customFormat="1" ht="15" customHeight="1">
      <c r="A39" s="759" t="s">
        <v>154</v>
      </c>
      <c r="B39" s="760"/>
      <c r="C39" s="449">
        <v>5</v>
      </c>
      <c r="D39" s="417"/>
      <c r="E39" s="448"/>
      <c r="F39" s="448"/>
      <c r="G39" s="414"/>
      <c r="H39" s="414"/>
    </row>
    <row r="40" spans="1:8" s="12" customFormat="1" ht="15" customHeight="1">
      <c r="A40" s="759" t="s">
        <v>302</v>
      </c>
      <c r="B40" s="760"/>
      <c r="C40" s="447">
        <v>15</v>
      </c>
      <c r="D40" s="417"/>
      <c r="E40" s="448"/>
      <c r="F40" s="448"/>
      <c r="G40" s="414"/>
      <c r="H40" s="414"/>
    </row>
    <row r="41" spans="1:8" s="12" customFormat="1" ht="15" customHeight="1">
      <c r="A41" s="759" t="s">
        <v>100</v>
      </c>
      <c r="B41" s="760"/>
      <c r="C41" s="449">
        <v>8</v>
      </c>
      <c r="D41" s="417"/>
      <c r="E41" s="448"/>
      <c r="F41" s="448"/>
      <c r="G41" s="414"/>
      <c r="H41" s="414"/>
    </row>
    <row r="42" spans="1:8" s="12" customFormat="1" ht="15" customHeight="1" thickBot="1">
      <c r="A42" s="768" t="s">
        <v>101</v>
      </c>
      <c r="B42" s="769"/>
      <c r="C42" s="450">
        <v>4.5</v>
      </c>
      <c r="D42" s="417"/>
      <c r="E42" s="448"/>
      <c r="F42" s="448"/>
      <c r="G42" s="414"/>
      <c r="H42" s="414"/>
    </row>
    <row r="43" spans="1:8" ht="15" customHeight="1" thickBot="1">
      <c r="A43" s="407"/>
      <c r="B43" s="407"/>
      <c r="C43" s="407"/>
      <c r="D43" s="407"/>
      <c r="E43" s="407"/>
      <c r="F43" s="407"/>
      <c r="G43" s="407"/>
      <c r="H43" s="407"/>
    </row>
    <row r="44" spans="1:8" ht="15" customHeight="1">
      <c r="A44" s="724" t="s">
        <v>102</v>
      </c>
      <c r="B44" s="767"/>
      <c r="C44" s="767"/>
      <c r="D44" s="767"/>
      <c r="E44" s="767"/>
      <c r="F44" s="767"/>
      <c r="G44" s="726"/>
      <c r="H44" s="451"/>
    </row>
    <row r="45" spans="1:8" ht="30" customHeight="1">
      <c r="A45" s="763" t="s">
        <v>103</v>
      </c>
      <c r="B45" s="764"/>
      <c r="C45" s="452" t="s">
        <v>49</v>
      </c>
      <c r="D45" s="452" t="s">
        <v>104</v>
      </c>
      <c r="E45" s="452" t="s">
        <v>105</v>
      </c>
      <c r="F45" s="452" t="s">
        <v>106</v>
      </c>
      <c r="G45" s="453" t="s">
        <v>107</v>
      </c>
      <c r="H45" s="407"/>
    </row>
    <row r="46" spans="1:8" ht="15" customHeight="1" thickBot="1">
      <c r="A46" s="765" t="s">
        <v>76</v>
      </c>
      <c r="B46" s="766"/>
      <c r="C46" s="454">
        <v>80</v>
      </c>
      <c r="D46" s="438">
        <v>95</v>
      </c>
      <c r="E46" s="454">
        <v>105</v>
      </c>
      <c r="F46" s="438">
        <v>120</v>
      </c>
      <c r="G46" s="455">
        <v>135</v>
      </c>
      <c r="H46" s="407"/>
    </row>
    <row r="47" spans="1:8" ht="15" customHeight="1">
      <c r="A47" s="407"/>
      <c r="B47" s="408"/>
      <c r="C47" s="408"/>
      <c r="D47" s="408"/>
      <c r="E47" s="408"/>
      <c r="F47" s="408"/>
      <c r="G47" s="408"/>
      <c r="H47" s="409"/>
    </row>
    <row r="48" spans="1:8" ht="15" customHeight="1">
      <c r="A48" s="722" t="s">
        <v>171</v>
      </c>
      <c r="B48" s="698"/>
      <c r="C48" s="698"/>
      <c r="D48" s="698"/>
      <c r="E48" s="698"/>
      <c r="F48" s="698"/>
      <c r="G48" s="698"/>
      <c r="H48" s="408"/>
    </row>
    <row r="49" spans="2:8" ht="15" customHeight="1">
      <c r="B49" s="51"/>
      <c r="C49" s="51"/>
      <c r="D49" s="51"/>
      <c r="E49" s="51"/>
      <c r="F49" s="51"/>
      <c r="G49" s="51"/>
      <c r="H49" s="51"/>
    </row>
    <row r="50" spans="2:8" ht="12.75" customHeight="1">
      <c r="B50" s="51"/>
      <c r="C50" s="51"/>
      <c r="D50" s="51"/>
      <c r="E50" s="51"/>
      <c r="F50" s="51"/>
      <c r="G50" s="51"/>
      <c r="H50" s="51"/>
    </row>
    <row r="51" spans="2:8" ht="12.75" customHeight="1">
      <c r="B51" s="64"/>
      <c r="C51" s="64"/>
      <c r="D51" s="64"/>
      <c r="E51" s="64"/>
      <c r="F51" s="64"/>
      <c r="G51" s="64"/>
      <c r="H51" s="51"/>
    </row>
    <row r="52" spans="1:8" ht="12.75" customHeight="1">
      <c r="A52" s="43"/>
      <c r="B52" s="138"/>
      <c r="C52" s="138"/>
      <c r="D52" s="138"/>
      <c r="E52" s="138"/>
      <c r="F52" s="138"/>
      <c r="G52" s="138"/>
      <c r="H52" s="64"/>
    </row>
    <row r="53" spans="1:8" ht="12.75" customHeight="1">
      <c r="A53" s="64"/>
      <c r="B53" s="65"/>
      <c r="C53" s="65"/>
      <c r="D53" s="64"/>
      <c r="E53" s="65"/>
      <c r="F53" s="65"/>
      <c r="G53" s="65"/>
      <c r="H53" s="33"/>
    </row>
    <row r="54" spans="1:8" ht="12.75" customHeight="1">
      <c r="A54" s="64"/>
      <c r="B54" s="65"/>
      <c r="C54" s="65"/>
      <c r="D54" s="64"/>
      <c r="E54" s="65"/>
      <c r="F54" s="65"/>
      <c r="G54" s="65"/>
      <c r="H54" s="66"/>
    </row>
    <row r="55" spans="1:8" ht="12.75" customHeight="1">
      <c r="A55" s="64"/>
      <c r="B55" s="65"/>
      <c r="C55" s="65"/>
      <c r="D55" s="64"/>
      <c r="E55" s="65"/>
      <c r="F55" s="65"/>
      <c r="G55" s="65"/>
      <c r="H55" s="66"/>
    </row>
    <row r="56" spans="1:8" ht="12.75" customHeight="1">
      <c r="A56" s="64"/>
      <c r="B56" s="65"/>
      <c r="C56" s="65"/>
      <c r="D56" s="64"/>
      <c r="E56" s="64"/>
      <c r="F56" s="65"/>
      <c r="G56" s="65"/>
      <c r="H56" s="66"/>
    </row>
    <row r="57" spans="1:8" ht="12.75" customHeight="1">
      <c r="A57" s="64"/>
      <c r="B57" s="27"/>
      <c r="C57" s="27"/>
      <c r="D57" s="27"/>
      <c r="E57" s="27"/>
      <c r="F57" s="27"/>
      <c r="G57" s="27"/>
      <c r="H57" s="66"/>
    </row>
    <row r="58" spans="1:8" ht="12.75" customHeight="1">
      <c r="A58" s="64"/>
      <c r="B58" s="65"/>
      <c r="C58" s="65"/>
      <c r="D58" s="65"/>
      <c r="E58" s="64"/>
      <c r="F58" s="65"/>
      <c r="G58" s="65"/>
      <c r="H58" s="67"/>
    </row>
    <row r="59" spans="1:8" ht="12.75" customHeight="1">
      <c r="A59" s="64"/>
      <c r="B59" s="65"/>
      <c r="C59" s="65"/>
      <c r="D59" s="65"/>
      <c r="E59" s="64"/>
      <c r="F59" s="65"/>
      <c r="G59" s="65"/>
      <c r="H59" s="66"/>
    </row>
    <row r="60" spans="1:8" ht="12.75" customHeight="1">
      <c r="A60" s="64"/>
      <c r="B60" s="65"/>
      <c r="C60" s="65"/>
      <c r="D60" s="65"/>
      <c r="E60" s="65"/>
      <c r="F60" s="65"/>
      <c r="G60" s="65"/>
      <c r="H60" s="66"/>
    </row>
    <row r="61" spans="1:8" ht="12.75" customHeight="1">
      <c r="A61" s="64"/>
      <c r="B61" s="65"/>
      <c r="C61" s="65"/>
      <c r="D61" s="65"/>
      <c r="E61" s="65"/>
      <c r="F61" s="65"/>
      <c r="G61" s="65"/>
      <c r="H61" s="66"/>
    </row>
    <row r="62" spans="1:8" ht="12.75" customHeight="1">
      <c r="A62" s="64"/>
      <c r="H62" s="66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>
      <c r="C74" s="35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/>
  <mergeCells count="48">
    <mergeCell ref="A39:B39"/>
    <mergeCell ref="A37:B37"/>
    <mergeCell ref="A38:B38"/>
    <mergeCell ref="A45:B45"/>
    <mergeCell ref="A46:B46"/>
    <mergeCell ref="A44:G44"/>
    <mergeCell ref="A40:B40"/>
    <mergeCell ref="A41:B41"/>
    <mergeCell ref="A42:B42"/>
    <mergeCell ref="D7:E7"/>
    <mergeCell ref="D9:E9"/>
    <mergeCell ref="A36:C36"/>
    <mergeCell ref="A6:B6"/>
    <mergeCell ref="A7:B7"/>
    <mergeCell ref="A8:B8"/>
    <mergeCell ref="A10:B10"/>
    <mergeCell ref="A9:B9"/>
    <mergeCell ref="A14:G14"/>
    <mergeCell ref="D8:E8"/>
    <mergeCell ref="A4:B4"/>
    <mergeCell ref="A5:B5"/>
    <mergeCell ref="A21:B21"/>
    <mergeCell ref="B1:G1"/>
    <mergeCell ref="A12:G12"/>
    <mergeCell ref="D5:E5"/>
    <mergeCell ref="A3:C3"/>
    <mergeCell ref="D3:F3"/>
    <mergeCell ref="D4:E4"/>
    <mergeCell ref="D6:E6"/>
    <mergeCell ref="D10:E10"/>
    <mergeCell ref="A18:B18"/>
    <mergeCell ref="A16:D16"/>
    <mergeCell ref="A17:B17"/>
    <mergeCell ref="A27:B27"/>
    <mergeCell ref="A32:G32"/>
    <mergeCell ref="A29:B29"/>
    <mergeCell ref="A30:B30"/>
    <mergeCell ref="A28:B28"/>
    <mergeCell ref="A48:G48"/>
    <mergeCell ref="A33:G33"/>
    <mergeCell ref="A13:G13"/>
    <mergeCell ref="A35:C35"/>
    <mergeCell ref="A19:B19"/>
    <mergeCell ref="A20:B20"/>
    <mergeCell ref="A24:B24"/>
    <mergeCell ref="A23:F23"/>
    <mergeCell ref="A25:B25"/>
    <mergeCell ref="A26:B26"/>
  </mergeCells>
  <printOptions horizontalCentered="1"/>
  <pageMargins left="0.7480314960629921" right="0.7086614173228347" top="0.7874015748031497" bottom="0.7480314960629921" header="0.31496062992125984" footer="0.31496062992125984"/>
  <pageSetup horizontalDpi="300" verticalDpi="300" orientation="portrait" paperSize="9" scale="85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
Эл-почта: print@24copy.ru&amp;RСтраница &amp;P из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outlinePr summaryRight="0"/>
  </sheetPr>
  <dimension ref="A1:G81"/>
  <sheetViews>
    <sheetView view="pageLayout" zoomScaleSheetLayoutView="75" workbookViewId="0" topLeftCell="A60">
      <selection activeCell="D88" sqref="D88"/>
    </sheetView>
  </sheetViews>
  <sheetFormatPr defaultColWidth="9.140625" defaultRowHeight="12.75"/>
  <cols>
    <col min="2" max="2" width="28.7109375" style="0" customWidth="1"/>
    <col min="3" max="3" width="9.57421875" style="0" customWidth="1"/>
    <col min="4" max="4" width="9.8515625" style="0" customWidth="1"/>
    <col min="5" max="5" width="11.28125" style="0" customWidth="1"/>
    <col min="6" max="6" width="11.140625" style="0" customWidth="1"/>
    <col min="7" max="7" width="11.00390625" style="0" customWidth="1"/>
    <col min="8" max="15" width="0" style="0" hidden="1" customWidth="1"/>
  </cols>
  <sheetData>
    <row r="1" spans="1:7" ht="71.25" customHeight="1">
      <c r="A1" s="31"/>
      <c r="B1" s="811" t="s">
        <v>108</v>
      </c>
      <c r="C1" s="811"/>
      <c r="D1" s="811"/>
      <c r="E1" s="811"/>
      <c r="F1" s="811"/>
      <c r="G1" s="811"/>
    </row>
    <row r="2" s="2" customFormat="1" ht="14.25" customHeight="1" thickBot="1"/>
    <row r="3" spans="1:7" ht="39.75" customHeight="1">
      <c r="A3" s="818" t="s">
        <v>622</v>
      </c>
      <c r="B3" s="819"/>
      <c r="C3" s="819"/>
      <c r="D3" s="819"/>
      <c r="E3" s="819"/>
      <c r="F3" s="819"/>
      <c r="G3" s="820"/>
    </row>
    <row r="4" spans="1:7" ht="15" customHeight="1" thickBot="1">
      <c r="A4" s="812"/>
      <c r="B4" s="813"/>
      <c r="C4" s="813"/>
      <c r="D4" s="813"/>
      <c r="E4" s="813"/>
      <c r="F4" s="813"/>
      <c r="G4" s="88"/>
    </row>
    <row r="5" spans="1:7" ht="54.75" customHeight="1">
      <c r="A5" s="814" t="s">
        <v>327</v>
      </c>
      <c r="B5" s="815"/>
      <c r="C5" s="87" t="s">
        <v>109</v>
      </c>
      <c r="D5" s="68" t="s">
        <v>110</v>
      </c>
      <c r="E5" s="69" t="s">
        <v>111</v>
      </c>
      <c r="F5" s="68" t="s">
        <v>115</v>
      </c>
      <c r="G5" s="70" t="s">
        <v>116</v>
      </c>
    </row>
    <row r="6" spans="1:7" ht="15" customHeight="1">
      <c r="A6" s="816" t="s">
        <v>642</v>
      </c>
      <c r="B6" s="817"/>
      <c r="C6" s="171">
        <v>85</v>
      </c>
      <c r="D6" s="166">
        <v>160</v>
      </c>
      <c r="E6" s="166">
        <v>320</v>
      </c>
      <c r="F6" s="165">
        <v>300</v>
      </c>
      <c r="G6" s="172">
        <v>280</v>
      </c>
    </row>
    <row r="7" spans="1:7" ht="15" customHeight="1">
      <c r="A7" s="823" t="s">
        <v>599</v>
      </c>
      <c r="B7" s="824"/>
      <c r="C7" s="169">
        <v>200</v>
      </c>
      <c r="D7" s="168">
        <v>400</v>
      </c>
      <c r="E7" s="170">
        <v>800</v>
      </c>
      <c r="F7" s="351">
        <v>650</v>
      </c>
      <c r="G7" s="352">
        <v>600</v>
      </c>
    </row>
    <row r="8" spans="1:7" ht="15" customHeight="1">
      <c r="A8" s="823" t="s">
        <v>600</v>
      </c>
      <c r="B8" s="824"/>
      <c r="C8" s="173">
        <v>250</v>
      </c>
      <c r="D8" s="166">
        <v>450</v>
      </c>
      <c r="E8" s="167">
        <v>850</v>
      </c>
      <c r="F8" s="174">
        <v>750</v>
      </c>
      <c r="G8" s="175">
        <v>700</v>
      </c>
    </row>
    <row r="9" spans="1:7" ht="15" customHeight="1">
      <c r="A9" s="823" t="s">
        <v>601</v>
      </c>
      <c r="B9" s="824"/>
      <c r="C9" s="169">
        <v>300</v>
      </c>
      <c r="D9" s="168">
        <v>550</v>
      </c>
      <c r="E9" s="170">
        <v>1000</v>
      </c>
      <c r="F9" s="351">
        <v>950</v>
      </c>
      <c r="G9" s="352">
        <v>900</v>
      </c>
    </row>
    <row r="10" spans="1:7" ht="15" customHeight="1">
      <c r="A10" s="770" t="s">
        <v>623</v>
      </c>
      <c r="B10" s="771"/>
      <c r="C10" s="169">
        <v>400</v>
      </c>
      <c r="D10" s="168">
        <v>800</v>
      </c>
      <c r="E10" s="170">
        <v>1500</v>
      </c>
      <c r="F10" s="351">
        <v>1400</v>
      </c>
      <c r="G10" s="352">
        <v>1350</v>
      </c>
    </row>
    <row r="11" spans="1:7" ht="15" customHeight="1">
      <c r="A11" s="770" t="s">
        <v>624</v>
      </c>
      <c r="B11" s="771"/>
      <c r="C11" s="173">
        <v>450</v>
      </c>
      <c r="D11" s="166">
        <v>850</v>
      </c>
      <c r="E11" s="167">
        <v>1600</v>
      </c>
      <c r="F11" s="174">
        <v>1500</v>
      </c>
      <c r="G11" s="175">
        <v>1450</v>
      </c>
    </row>
    <row r="12" spans="1:7" ht="15" customHeight="1">
      <c r="A12" s="825" t="s">
        <v>625</v>
      </c>
      <c r="B12" s="826"/>
      <c r="C12" s="169">
        <v>550</v>
      </c>
      <c r="D12" s="170">
        <v>1000</v>
      </c>
      <c r="E12" s="170">
        <v>1900</v>
      </c>
      <c r="F12" s="351">
        <v>1850</v>
      </c>
      <c r="G12" s="352">
        <v>1800</v>
      </c>
    </row>
    <row r="13" spans="1:7" ht="15" customHeight="1" thickBot="1">
      <c r="A13" s="821" t="s">
        <v>112</v>
      </c>
      <c r="B13" s="822"/>
      <c r="C13" s="381">
        <v>900</v>
      </c>
      <c r="D13" s="382">
        <v>1800</v>
      </c>
      <c r="E13" s="382">
        <v>3550</v>
      </c>
      <c r="F13" s="383">
        <v>3500</v>
      </c>
      <c r="G13" s="384">
        <v>3400</v>
      </c>
    </row>
    <row r="14" spans="2:7" ht="12.75">
      <c r="B14" s="14"/>
      <c r="C14" s="72"/>
      <c r="D14" s="72"/>
      <c r="E14" s="72"/>
      <c r="F14" s="73"/>
      <c r="G14" s="73"/>
    </row>
    <row r="15" spans="1:7" ht="15" customHeight="1">
      <c r="A15" s="61"/>
      <c r="B15" s="61"/>
      <c r="C15" s="61"/>
      <c r="D15" s="61"/>
      <c r="E15" s="61"/>
      <c r="F15" s="61"/>
      <c r="G15" s="61"/>
    </row>
    <row r="16" spans="1:7" ht="15" customHeight="1">
      <c r="A16" s="809" t="s">
        <v>602</v>
      </c>
      <c r="B16" s="809"/>
      <c r="C16" s="809"/>
      <c r="D16" s="809"/>
      <c r="E16" s="809"/>
      <c r="F16" s="809"/>
      <c r="G16" s="809"/>
    </row>
    <row r="17" spans="1:7" ht="15" customHeight="1">
      <c r="A17" s="61"/>
      <c r="B17" s="61"/>
      <c r="C17" s="61"/>
      <c r="D17" s="61"/>
      <c r="E17" s="61"/>
      <c r="F17" s="61"/>
      <c r="G17" s="61"/>
    </row>
    <row r="18" spans="1:7" ht="15" customHeight="1">
      <c r="A18" s="810" t="s">
        <v>314</v>
      </c>
      <c r="B18" s="809"/>
      <c r="C18" s="809"/>
      <c r="D18" s="809"/>
      <c r="E18" s="809"/>
      <c r="F18" s="809"/>
      <c r="G18" s="809"/>
    </row>
    <row r="19" spans="1:7" ht="20.25" customHeight="1" thickBot="1">
      <c r="A19" s="74"/>
      <c r="B19" s="61"/>
      <c r="C19" s="61"/>
      <c r="D19" s="61"/>
      <c r="E19" s="61"/>
      <c r="F19" s="61"/>
      <c r="G19" s="61"/>
    </row>
    <row r="20" spans="2:7" ht="30" customHeight="1">
      <c r="B20" s="778" t="s">
        <v>128</v>
      </c>
      <c r="C20" s="779"/>
      <c r="D20" s="779"/>
      <c r="E20" s="779"/>
      <c r="F20" s="779"/>
      <c r="G20" s="780"/>
    </row>
    <row r="21" spans="1:7" ht="15" customHeight="1" thickBot="1">
      <c r="A21" s="74"/>
      <c r="B21" s="803"/>
      <c r="C21" s="804"/>
      <c r="D21" s="804"/>
      <c r="E21" s="804"/>
      <c r="F21" s="804"/>
      <c r="G21" s="805"/>
    </row>
    <row r="22" spans="1:7" ht="15" customHeight="1">
      <c r="A22" s="74"/>
      <c r="B22" s="781" t="s">
        <v>129</v>
      </c>
      <c r="C22" s="782"/>
      <c r="D22" s="782"/>
      <c r="E22" s="782"/>
      <c r="F22" s="783"/>
      <c r="G22" s="76" t="s">
        <v>132</v>
      </c>
    </row>
    <row r="23" spans="1:7" ht="15" customHeight="1">
      <c r="A23" s="74"/>
      <c r="B23" s="772" t="s">
        <v>130</v>
      </c>
      <c r="C23" s="773"/>
      <c r="D23" s="773"/>
      <c r="E23" s="773"/>
      <c r="F23" s="774"/>
      <c r="G23" s="216">
        <v>3000</v>
      </c>
    </row>
    <row r="24" spans="1:7" ht="15" customHeight="1" thickBot="1">
      <c r="A24" s="74"/>
      <c r="B24" s="775" t="s">
        <v>131</v>
      </c>
      <c r="C24" s="776"/>
      <c r="D24" s="776"/>
      <c r="E24" s="776"/>
      <c r="F24" s="777"/>
      <c r="G24" s="217">
        <v>3700</v>
      </c>
    </row>
    <row r="25" spans="1:7" ht="15" customHeight="1" thickBot="1">
      <c r="A25" s="74"/>
      <c r="B25" s="806"/>
      <c r="C25" s="807"/>
      <c r="D25" s="807"/>
      <c r="E25" s="807"/>
      <c r="F25" s="807"/>
      <c r="G25" s="808"/>
    </row>
    <row r="26" spans="1:7" ht="15" customHeight="1">
      <c r="A26" s="74"/>
      <c r="B26" s="781" t="s">
        <v>133</v>
      </c>
      <c r="C26" s="782"/>
      <c r="D26" s="782"/>
      <c r="E26" s="782"/>
      <c r="F26" s="783"/>
      <c r="G26" s="215" t="s">
        <v>283</v>
      </c>
    </row>
    <row r="27" spans="1:7" ht="15" customHeight="1">
      <c r="A27" s="74"/>
      <c r="B27" s="772" t="s">
        <v>134</v>
      </c>
      <c r="C27" s="773"/>
      <c r="D27" s="773"/>
      <c r="E27" s="773"/>
      <c r="F27" s="774"/>
      <c r="G27" s="216">
        <v>270</v>
      </c>
    </row>
    <row r="28" spans="1:7" ht="15" customHeight="1">
      <c r="A28" s="74"/>
      <c r="B28" s="772" t="s">
        <v>39</v>
      </c>
      <c r="C28" s="773"/>
      <c r="D28" s="773"/>
      <c r="E28" s="773"/>
      <c r="F28" s="774"/>
      <c r="G28" s="216">
        <v>540</v>
      </c>
    </row>
    <row r="29" spans="1:7" ht="15" customHeight="1" thickBot="1">
      <c r="A29" s="74"/>
      <c r="B29" s="775" t="s">
        <v>40</v>
      </c>
      <c r="C29" s="776"/>
      <c r="D29" s="776"/>
      <c r="E29" s="776"/>
      <c r="F29" s="777"/>
      <c r="G29" s="217">
        <v>1080</v>
      </c>
    </row>
    <row r="30" spans="1:7" ht="15" customHeight="1" thickBot="1">
      <c r="A30" s="74"/>
      <c r="B30" s="806"/>
      <c r="C30" s="807"/>
      <c r="D30" s="807"/>
      <c r="E30" s="807"/>
      <c r="F30" s="807"/>
      <c r="G30" s="808"/>
    </row>
    <row r="31" spans="1:7" ht="15" customHeight="1">
      <c r="A31" s="74"/>
      <c r="B31" s="781" t="s">
        <v>135</v>
      </c>
      <c r="C31" s="782"/>
      <c r="D31" s="782"/>
      <c r="E31" s="782"/>
      <c r="F31" s="783"/>
      <c r="G31" s="215" t="s">
        <v>153</v>
      </c>
    </row>
    <row r="32" spans="1:7" ht="15" customHeight="1">
      <c r="A32" s="74"/>
      <c r="B32" s="772" t="s">
        <v>315</v>
      </c>
      <c r="C32" s="784"/>
      <c r="D32" s="784"/>
      <c r="E32" s="784"/>
      <c r="F32" s="774"/>
      <c r="G32" s="216">
        <v>800</v>
      </c>
    </row>
    <row r="33" spans="1:7" ht="15" customHeight="1">
      <c r="A33" s="74"/>
      <c r="B33" s="772" t="s">
        <v>136</v>
      </c>
      <c r="C33" s="773"/>
      <c r="D33" s="773"/>
      <c r="E33" s="773"/>
      <c r="F33" s="774"/>
      <c r="G33" s="216">
        <v>550</v>
      </c>
    </row>
    <row r="34" spans="1:7" ht="15" customHeight="1">
      <c r="A34" s="74"/>
      <c r="B34" s="772" t="s">
        <v>137</v>
      </c>
      <c r="C34" s="773"/>
      <c r="D34" s="773"/>
      <c r="E34" s="773"/>
      <c r="F34" s="774"/>
      <c r="G34" s="216">
        <v>450</v>
      </c>
    </row>
    <row r="35" spans="1:7" ht="15" customHeight="1" thickBot="1">
      <c r="A35" s="74"/>
      <c r="B35" s="775" t="s">
        <v>138</v>
      </c>
      <c r="C35" s="776"/>
      <c r="D35" s="776"/>
      <c r="E35" s="776"/>
      <c r="F35" s="777"/>
      <c r="G35" s="217">
        <v>95</v>
      </c>
    </row>
    <row r="36" spans="1:7" ht="15" customHeight="1">
      <c r="A36" s="74"/>
      <c r="B36" s="404"/>
      <c r="C36" s="404"/>
      <c r="D36" s="404"/>
      <c r="E36" s="404"/>
      <c r="F36" s="405"/>
      <c r="G36" s="406"/>
    </row>
    <row r="37" spans="1:7" ht="15" customHeight="1">
      <c r="A37" s="74"/>
      <c r="B37" s="404"/>
      <c r="C37" s="404"/>
      <c r="D37" s="404"/>
      <c r="E37" s="404"/>
      <c r="F37" s="405"/>
      <c r="G37" s="406"/>
    </row>
    <row r="38" spans="1:7" ht="15" customHeight="1">
      <c r="A38" s="74"/>
      <c r="B38" s="404"/>
      <c r="C38" s="404"/>
      <c r="D38" s="404"/>
      <c r="E38" s="404"/>
      <c r="F38" s="405"/>
      <c r="G38" s="406"/>
    </row>
    <row r="39" spans="1:7" ht="15" customHeight="1">
      <c r="A39" s="74"/>
      <c r="B39" s="404"/>
      <c r="C39" s="404"/>
      <c r="D39" s="404"/>
      <c r="E39" s="404"/>
      <c r="F39" s="405"/>
      <c r="G39" s="406"/>
    </row>
    <row r="40" spans="1:7" ht="39.75" customHeight="1">
      <c r="A40" s="74"/>
      <c r="B40" s="61"/>
      <c r="C40" s="61"/>
      <c r="D40" s="61"/>
      <c r="E40" s="61"/>
      <c r="F40" s="61"/>
      <c r="G40" s="61"/>
    </row>
    <row r="41" ht="15" customHeight="1" thickBot="1"/>
    <row r="42" spans="1:7" ht="28.5" customHeight="1" thickBot="1">
      <c r="A42" s="787" t="s">
        <v>114</v>
      </c>
      <c r="B42" s="788"/>
      <c r="C42" s="788"/>
      <c r="D42" s="788"/>
      <c r="E42" s="788"/>
      <c r="F42" s="788"/>
      <c r="G42" s="789"/>
    </row>
    <row r="43" spans="1:7" ht="15" customHeight="1" thickBot="1">
      <c r="A43" s="790"/>
      <c r="B43" s="791"/>
      <c r="C43" s="791"/>
      <c r="D43" s="791"/>
      <c r="E43" s="791"/>
      <c r="F43" s="791"/>
      <c r="G43" s="792"/>
    </row>
    <row r="44" spans="1:7" s="71" customFormat="1" ht="54.75" customHeight="1" thickBot="1">
      <c r="A44" s="793" t="s">
        <v>113</v>
      </c>
      <c r="B44" s="794"/>
      <c r="C44" s="89" t="s">
        <v>109</v>
      </c>
      <c r="D44" s="89" t="s">
        <v>110</v>
      </c>
      <c r="E44" s="90" t="s">
        <v>111</v>
      </c>
      <c r="F44" s="89" t="s">
        <v>115</v>
      </c>
      <c r="G44" s="78" t="s">
        <v>116</v>
      </c>
    </row>
    <row r="45" spans="1:7" ht="15" customHeight="1" thickBot="1">
      <c r="A45" s="795"/>
      <c r="B45" s="796"/>
      <c r="C45" s="183"/>
      <c r="D45" s="184"/>
      <c r="E45" s="185"/>
      <c r="F45" s="186"/>
      <c r="G45" s="187"/>
    </row>
    <row r="46" spans="1:7" ht="15" customHeight="1" thickBot="1">
      <c r="A46" s="785" t="s">
        <v>583</v>
      </c>
      <c r="B46" s="786"/>
      <c r="C46" s="188"/>
      <c r="D46" s="185"/>
      <c r="E46" s="185"/>
      <c r="F46" s="189"/>
      <c r="G46" s="190"/>
    </row>
    <row r="47" spans="1:7" ht="15" customHeight="1">
      <c r="A47" s="799" t="s">
        <v>119</v>
      </c>
      <c r="B47" s="800"/>
      <c r="C47" s="191">
        <f>$E$47/4</f>
        <v>225</v>
      </c>
      <c r="D47" s="192">
        <f>$E$47/2</f>
        <v>450</v>
      </c>
      <c r="E47" s="193">
        <v>900</v>
      </c>
      <c r="F47" s="194">
        <f>$E$47-60</f>
        <v>840</v>
      </c>
      <c r="G47" s="195">
        <f>$E$47-120</f>
        <v>780</v>
      </c>
    </row>
    <row r="48" spans="1:7" ht="15" customHeight="1">
      <c r="A48" s="797" t="s">
        <v>120</v>
      </c>
      <c r="B48" s="798"/>
      <c r="C48" s="191">
        <f>E48/4</f>
        <v>275</v>
      </c>
      <c r="D48" s="192">
        <f>$E$48/2</f>
        <v>550</v>
      </c>
      <c r="E48" s="193">
        <v>1100</v>
      </c>
      <c r="F48" s="194">
        <f>$E$48-60</f>
        <v>1040</v>
      </c>
      <c r="G48" s="195">
        <f>$E$48-120</f>
        <v>980</v>
      </c>
    </row>
    <row r="49" spans="1:7" ht="15" customHeight="1">
      <c r="A49" s="797" t="s">
        <v>59</v>
      </c>
      <c r="B49" s="798"/>
      <c r="C49" s="191">
        <f>$E$49/4</f>
        <v>237.5</v>
      </c>
      <c r="D49" s="192">
        <f>$E$49/2</f>
        <v>475</v>
      </c>
      <c r="E49" s="193">
        <v>950</v>
      </c>
      <c r="F49" s="194">
        <f>$E$49-60</f>
        <v>890</v>
      </c>
      <c r="G49" s="195">
        <f>$E$49-120</f>
        <v>830</v>
      </c>
    </row>
    <row r="50" spans="1:7" ht="15" customHeight="1" thickBot="1">
      <c r="A50" s="801" t="s">
        <v>157</v>
      </c>
      <c r="B50" s="802"/>
      <c r="C50" s="191">
        <f>$E$50/4</f>
        <v>325</v>
      </c>
      <c r="D50" s="192">
        <f>$E$50/2</f>
        <v>650</v>
      </c>
      <c r="E50" s="193">
        <v>1300</v>
      </c>
      <c r="F50" s="194">
        <f>$E$50-60</f>
        <v>1240</v>
      </c>
      <c r="G50" s="195">
        <f>$E$50-120</f>
        <v>1180</v>
      </c>
    </row>
    <row r="51" spans="1:7" ht="15" customHeight="1" thickBot="1">
      <c r="A51" s="785" t="s">
        <v>584</v>
      </c>
      <c r="B51" s="786"/>
      <c r="C51" s="196"/>
      <c r="D51" s="193"/>
      <c r="E51" s="193"/>
      <c r="F51" s="197"/>
      <c r="G51" s="198"/>
    </row>
    <row r="52" spans="1:7" ht="15" customHeight="1">
      <c r="A52" s="799" t="s">
        <v>626</v>
      </c>
      <c r="B52" s="800"/>
      <c r="C52" s="191">
        <f>$E$52/4</f>
        <v>250</v>
      </c>
      <c r="D52" s="192">
        <f>$E$52/2</f>
        <v>500</v>
      </c>
      <c r="E52" s="193">
        <v>1000</v>
      </c>
      <c r="F52" s="194">
        <f>$E$52-60</f>
        <v>940</v>
      </c>
      <c r="G52" s="195">
        <f>$E$52-120</f>
        <v>880</v>
      </c>
    </row>
    <row r="53" spans="1:7" ht="15" customHeight="1" thickBot="1">
      <c r="A53" s="801" t="s">
        <v>627</v>
      </c>
      <c r="B53" s="802"/>
      <c r="C53" s="191">
        <f>$E$53/4</f>
        <v>300</v>
      </c>
      <c r="D53" s="192">
        <f>$E$53/2</f>
        <v>600</v>
      </c>
      <c r="E53" s="193">
        <v>1200</v>
      </c>
      <c r="F53" s="194">
        <f>$E$53-60</f>
        <v>1140</v>
      </c>
      <c r="G53" s="195">
        <f>$E$53-120</f>
        <v>1080</v>
      </c>
    </row>
    <row r="54" spans="1:7" ht="15" customHeight="1" thickBot="1">
      <c r="A54" s="785" t="s">
        <v>121</v>
      </c>
      <c r="B54" s="786"/>
      <c r="C54" s="196"/>
      <c r="D54" s="193"/>
      <c r="E54" s="193"/>
      <c r="F54" s="197"/>
      <c r="G54" s="198"/>
    </row>
    <row r="55" spans="1:7" ht="15" customHeight="1">
      <c r="A55" s="828" t="s">
        <v>158</v>
      </c>
      <c r="B55" s="800"/>
      <c r="C55" s="191">
        <f>$E$55/4</f>
        <v>225</v>
      </c>
      <c r="D55" s="192">
        <f>$E$55/2</f>
        <v>450</v>
      </c>
      <c r="E55" s="193">
        <v>900</v>
      </c>
      <c r="F55" s="194">
        <f>$E$55-60</f>
        <v>840</v>
      </c>
      <c r="G55" s="195">
        <f>$E$55-120</f>
        <v>780</v>
      </c>
    </row>
    <row r="56" spans="1:7" ht="15" customHeight="1">
      <c r="A56" s="797" t="s">
        <v>52</v>
      </c>
      <c r="B56" s="798"/>
      <c r="C56" s="191">
        <f>$E$56/4</f>
        <v>275</v>
      </c>
      <c r="D56" s="192">
        <f>$E$56/2</f>
        <v>550</v>
      </c>
      <c r="E56" s="193">
        <v>1100</v>
      </c>
      <c r="F56" s="194">
        <f>$E$56-60</f>
        <v>1040</v>
      </c>
      <c r="G56" s="195">
        <f>$E$56-120</f>
        <v>980</v>
      </c>
    </row>
    <row r="57" spans="1:7" ht="15" customHeight="1">
      <c r="A57" s="797" t="s">
        <v>51</v>
      </c>
      <c r="B57" s="798"/>
      <c r="C57" s="191">
        <f>$E$57/4</f>
        <v>325</v>
      </c>
      <c r="D57" s="192">
        <f>$E$57/2</f>
        <v>650</v>
      </c>
      <c r="E57" s="193">
        <v>1300</v>
      </c>
      <c r="F57" s="194">
        <f>$E$57-60</f>
        <v>1240</v>
      </c>
      <c r="G57" s="195">
        <f>$E$57-120</f>
        <v>1180</v>
      </c>
    </row>
    <row r="58" spans="1:7" ht="15" customHeight="1">
      <c r="A58" s="827" t="s">
        <v>159</v>
      </c>
      <c r="B58" s="798"/>
      <c r="C58" s="191">
        <f>$E$58/4</f>
        <v>225</v>
      </c>
      <c r="D58" s="192">
        <f>$E$58/2</f>
        <v>450</v>
      </c>
      <c r="E58" s="193">
        <v>900</v>
      </c>
      <c r="F58" s="194">
        <f>$E$58-60</f>
        <v>840</v>
      </c>
      <c r="G58" s="195">
        <f>$E$58-120</f>
        <v>780</v>
      </c>
    </row>
    <row r="59" spans="1:7" ht="15" customHeight="1">
      <c r="A59" s="797" t="s">
        <v>122</v>
      </c>
      <c r="B59" s="798"/>
      <c r="C59" s="191">
        <f>$E$59/4</f>
        <v>237.5</v>
      </c>
      <c r="D59" s="192">
        <f>$E$59/2</f>
        <v>475</v>
      </c>
      <c r="E59" s="193">
        <v>950</v>
      </c>
      <c r="F59" s="194">
        <f>$E$59-60</f>
        <v>890</v>
      </c>
      <c r="G59" s="195">
        <f>$E$59-120</f>
        <v>830</v>
      </c>
    </row>
    <row r="60" spans="1:7" ht="15" customHeight="1">
      <c r="A60" s="797" t="s">
        <v>117</v>
      </c>
      <c r="B60" s="798"/>
      <c r="C60" s="191">
        <f>$E$60/4</f>
        <v>287.5</v>
      </c>
      <c r="D60" s="192">
        <f>$E$60/2</f>
        <v>575</v>
      </c>
      <c r="E60" s="193">
        <v>1150</v>
      </c>
      <c r="F60" s="194">
        <f>$E$60-60</f>
        <v>1090</v>
      </c>
      <c r="G60" s="195">
        <f>$E$60-120</f>
        <v>1030</v>
      </c>
    </row>
    <row r="61" spans="1:7" ht="15" customHeight="1">
      <c r="A61" s="797" t="s">
        <v>123</v>
      </c>
      <c r="B61" s="798"/>
      <c r="C61" s="191">
        <f>$E$61/4</f>
        <v>287.5</v>
      </c>
      <c r="D61" s="192">
        <f>$E$61/2</f>
        <v>575</v>
      </c>
      <c r="E61" s="193">
        <v>1150</v>
      </c>
      <c r="F61" s="194">
        <f>$E$61-60</f>
        <v>1090</v>
      </c>
      <c r="G61" s="195">
        <f>$E$61-120</f>
        <v>1030</v>
      </c>
    </row>
    <row r="62" spans="1:7" ht="15" customHeight="1">
      <c r="A62" s="797" t="s">
        <v>118</v>
      </c>
      <c r="B62" s="798"/>
      <c r="C62" s="191">
        <f>$E$62/4</f>
        <v>300</v>
      </c>
      <c r="D62" s="192">
        <f>$E$62/2</f>
        <v>600</v>
      </c>
      <c r="E62" s="193">
        <v>1200</v>
      </c>
      <c r="F62" s="194">
        <f>$E$62-60</f>
        <v>1140</v>
      </c>
      <c r="G62" s="195">
        <f>$E$62-120</f>
        <v>1080</v>
      </c>
    </row>
    <row r="63" spans="1:7" ht="15" customHeight="1">
      <c r="A63" s="797" t="s">
        <v>124</v>
      </c>
      <c r="B63" s="798"/>
      <c r="C63" s="191">
        <f>$E$63/4</f>
        <v>312.5</v>
      </c>
      <c r="D63" s="192">
        <f>$E$63/2</f>
        <v>625</v>
      </c>
      <c r="E63" s="193">
        <v>1250</v>
      </c>
      <c r="F63" s="194">
        <f>$E$63-60</f>
        <v>1190</v>
      </c>
      <c r="G63" s="195">
        <f>$E$63-120</f>
        <v>1130</v>
      </c>
    </row>
    <row r="64" spans="1:7" ht="15" customHeight="1">
      <c r="A64" s="797" t="s">
        <v>125</v>
      </c>
      <c r="B64" s="798"/>
      <c r="C64" s="191">
        <f>$E$64/4</f>
        <v>337.5</v>
      </c>
      <c r="D64" s="192">
        <f>$E$64/2</f>
        <v>675</v>
      </c>
      <c r="E64" s="193">
        <v>1350</v>
      </c>
      <c r="F64" s="194">
        <f>$E$64-60</f>
        <v>1290</v>
      </c>
      <c r="G64" s="195">
        <f>$E$64-120</f>
        <v>1230</v>
      </c>
    </row>
    <row r="65" spans="1:7" ht="15" customHeight="1">
      <c r="A65" s="797" t="s">
        <v>53</v>
      </c>
      <c r="B65" s="798"/>
      <c r="C65" s="191">
        <f>$E$65/4</f>
        <v>425</v>
      </c>
      <c r="D65" s="192">
        <f>$E$65/2</f>
        <v>850</v>
      </c>
      <c r="E65" s="193">
        <v>1700</v>
      </c>
      <c r="F65" s="194">
        <f>$E$65-60</f>
        <v>1640</v>
      </c>
      <c r="G65" s="195">
        <f>$E$65-120</f>
        <v>1580</v>
      </c>
    </row>
    <row r="66" spans="1:7" ht="15" customHeight="1">
      <c r="A66" s="827" t="s">
        <v>160</v>
      </c>
      <c r="B66" s="798"/>
      <c r="C66" s="191">
        <f>$E$66/4</f>
        <v>325</v>
      </c>
      <c r="D66" s="192">
        <f>$E$66/2</f>
        <v>650</v>
      </c>
      <c r="E66" s="193">
        <v>1300</v>
      </c>
      <c r="F66" s="194">
        <f>$E$66-60</f>
        <v>1240</v>
      </c>
      <c r="G66" s="195">
        <f>$E$66-120</f>
        <v>1180</v>
      </c>
    </row>
    <row r="67" spans="1:7" ht="15" customHeight="1">
      <c r="A67" s="827" t="s">
        <v>161</v>
      </c>
      <c r="B67" s="798"/>
      <c r="C67" s="191">
        <f>$E$67/4</f>
        <v>287.5</v>
      </c>
      <c r="D67" s="192">
        <f>$E$67/2</f>
        <v>575</v>
      </c>
      <c r="E67" s="197">
        <v>1150</v>
      </c>
      <c r="F67" s="194">
        <f>$E$67-60</f>
        <v>1090</v>
      </c>
      <c r="G67" s="195">
        <f>$E$67-120</f>
        <v>1030</v>
      </c>
    </row>
    <row r="68" spans="1:7" ht="15" customHeight="1">
      <c r="A68" s="797" t="s">
        <v>126</v>
      </c>
      <c r="B68" s="798"/>
      <c r="C68" s="191">
        <f>$E$68/4</f>
        <v>305</v>
      </c>
      <c r="D68" s="192">
        <f>$E$68/2</f>
        <v>610</v>
      </c>
      <c r="E68" s="193">
        <v>1220</v>
      </c>
      <c r="F68" s="194">
        <f>$E$68-60</f>
        <v>1160</v>
      </c>
      <c r="G68" s="195">
        <f>$E$68-120</f>
        <v>1100</v>
      </c>
    </row>
    <row r="69" spans="1:7" ht="15" customHeight="1">
      <c r="A69" s="797" t="s">
        <v>127</v>
      </c>
      <c r="B69" s="798"/>
      <c r="C69" s="191">
        <f>$E$69/4</f>
        <v>312.5</v>
      </c>
      <c r="D69" s="192">
        <f>$E$69/2</f>
        <v>625</v>
      </c>
      <c r="E69" s="193">
        <v>1250</v>
      </c>
      <c r="F69" s="194">
        <f>$E$69-60</f>
        <v>1190</v>
      </c>
      <c r="G69" s="195">
        <f>$E$69-120</f>
        <v>1130</v>
      </c>
    </row>
    <row r="70" spans="1:7" ht="15" customHeight="1">
      <c r="A70" s="827" t="s">
        <v>162</v>
      </c>
      <c r="B70" s="798"/>
      <c r="C70" s="191">
        <f>$E$70/4</f>
        <v>437.5</v>
      </c>
      <c r="D70" s="192">
        <f>$E$70/2</f>
        <v>875</v>
      </c>
      <c r="E70" s="193">
        <v>1750</v>
      </c>
      <c r="F70" s="194">
        <f>$E$70-60</f>
        <v>1690</v>
      </c>
      <c r="G70" s="195">
        <f>$E$70-120</f>
        <v>1630</v>
      </c>
    </row>
    <row r="71" spans="1:7" ht="15" customHeight="1" thickBot="1">
      <c r="A71" s="829" t="s">
        <v>118</v>
      </c>
      <c r="B71" s="830"/>
      <c r="C71" s="199">
        <f>$E$71/4</f>
        <v>487.5</v>
      </c>
      <c r="D71" s="200">
        <f>$E$71/2</f>
        <v>975</v>
      </c>
      <c r="E71" s="201">
        <v>1950</v>
      </c>
      <c r="F71" s="202">
        <f>$E$71-60</f>
        <v>1890</v>
      </c>
      <c r="G71" s="203">
        <f>$E$71-120</f>
        <v>1830</v>
      </c>
    </row>
    <row r="72" spans="2:7" ht="15" customHeight="1">
      <c r="B72" s="14"/>
      <c r="C72" s="15"/>
      <c r="D72" s="16"/>
      <c r="E72" s="16"/>
      <c r="F72" s="16"/>
      <c r="G72" s="17"/>
    </row>
    <row r="73" spans="1:7" ht="15" customHeight="1">
      <c r="A73" s="834" t="s">
        <v>163</v>
      </c>
      <c r="B73" s="479"/>
      <c r="C73" s="479"/>
      <c r="D73" s="479"/>
      <c r="E73" s="479"/>
      <c r="F73" s="479"/>
      <c r="G73" s="479"/>
    </row>
    <row r="74" spans="1:7" ht="15" customHeight="1">
      <c r="A74" s="176"/>
      <c r="B74" s="46"/>
      <c r="C74" s="46"/>
      <c r="D74" s="46"/>
      <c r="E74" s="46"/>
      <c r="F74" s="46"/>
      <c r="G74" s="46"/>
    </row>
    <row r="75" spans="1:7" s="38" customFormat="1" ht="15" customHeight="1">
      <c r="A75" s="834" t="s">
        <v>582</v>
      </c>
      <c r="B75" s="698"/>
      <c r="C75" s="698"/>
      <c r="D75" s="698"/>
      <c r="E75" s="698"/>
      <c r="F75" s="698"/>
      <c r="G75" s="698"/>
    </row>
    <row r="76" spans="1:7" ht="15" customHeight="1" thickBot="1">
      <c r="A76" s="74"/>
      <c r="B76" s="77"/>
      <c r="C76" s="77"/>
      <c r="D76" s="77"/>
      <c r="E76" s="77"/>
      <c r="F76" s="77"/>
      <c r="G76" s="77"/>
    </row>
    <row r="77" spans="1:7" ht="15" customHeight="1">
      <c r="A77" s="74"/>
      <c r="B77" s="778" t="s">
        <v>128</v>
      </c>
      <c r="C77" s="840"/>
      <c r="D77" s="840"/>
      <c r="E77" s="840"/>
      <c r="F77" s="840"/>
      <c r="G77" s="841"/>
    </row>
    <row r="78" spans="1:7" ht="15" customHeight="1">
      <c r="A78" s="42"/>
      <c r="B78" s="842"/>
      <c r="C78" s="784"/>
      <c r="D78" s="784"/>
      <c r="E78" s="784"/>
      <c r="F78" s="784"/>
      <c r="G78" s="843"/>
    </row>
    <row r="79" spans="1:7" ht="15" customHeight="1">
      <c r="A79" s="42"/>
      <c r="B79" s="831"/>
      <c r="C79" s="832"/>
      <c r="D79" s="832"/>
      <c r="E79" s="832"/>
      <c r="F79" s="833"/>
      <c r="G79" s="75" t="s">
        <v>76</v>
      </c>
    </row>
    <row r="80" spans="1:7" ht="15" customHeight="1">
      <c r="A80" s="42"/>
      <c r="B80" s="835" t="s">
        <v>139</v>
      </c>
      <c r="C80" s="836"/>
      <c r="D80" s="836"/>
      <c r="E80" s="836"/>
      <c r="F80" s="833"/>
      <c r="G80" s="379">
        <v>40</v>
      </c>
    </row>
    <row r="81" spans="1:7" ht="15" customHeight="1" thickBot="1">
      <c r="A81" s="42"/>
      <c r="B81" s="837" t="s">
        <v>284</v>
      </c>
      <c r="C81" s="838"/>
      <c r="D81" s="838"/>
      <c r="E81" s="838"/>
      <c r="F81" s="839"/>
      <c r="G81" s="380">
        <v>60</v>
      </c>
    </row>
    <row r="82" ht="15" customHeight="1"/>
  </sheetData>
  <sheetProtection/>
  <mergeCells count="67">
    <mergeCell ref="B79:F79"/>
    <mergeCell ref="A73:G73"/>
    <mergeCell ref="B80:F80"/>
    <mergeCell ref="B81:F81"/>
    <mergeCell ref="B77:G77"/>
    <mergeCell ref="B78:G78"/>
    <mergeCell ref="A75:G75"/>
    <mergeCell ref="A60:B60"/>
    <mergeCell ref="A61:B61"/>
    <mergeCell ref="A62:B62"/>
    <mergeCell ref="A63:B63"/>
    <mergeCell ref="A64:B64"/>
    <mergeCell ref="A65:B65"/>
    <mergeCell ref="A66:B66"/>
    <mergeCell ref="A71:B71"/>
    <mergeCell ref="A67:B67"/>
    <mergeCell ref="A68:B68"/>
    <mergeCell ref="A69:B69"/>
    <mergeCell ref="A70:B70"/>
    <mergeCell ref="A56:B56"/>
    <mergeCell ref="A57:B57"/>
    <mergeCell ref="A58:B58"/>
    <mergeCell ref="A59:B59"/>
    <mergeCell ref="A52:B52"/>
    <mergeCell ref="A53:B53"/>
    <mergeCell ref="A54:B54"/>
    <mergeCell ref="A55:B55"/>
    <mergeCell ref="B1:G1"/>
    <mergeCell ref="A4:F4"/>
    <mergeCell ref="A5:B5"/>
    <mergeCell ref="A6:B6"/>
    <mergeCell ref="A3:G3"/>
    <mergeCell ref="A13:B13"/>
    <mergeCell ref="A7:B7"/>
    <mergeCell ref="A8:B8"/>
    <mergeCell ref="A9:B9"/>
    <mergeCell ref="A12:B12"/>
    <mergeCell ref="B21:G21"/>
    <mergeCell ref="B30:G30"/>
    <mergeCell ref="A16:G16"/>
    <mergeCell ref="A18:G18"/>
    <mergeCell ref="B29:F29"/>
    <mergeCell ref="B22:F22"/>
    <mergeCell ref="B23:F23"/>
    <mergeCell ref="B24:F24"/>
    <mergeCell ref="B26:F26"/>
    <mergeCell ref="B25:G25"/>
    <mergeCell ref="A51:B51"/>
    <mergeCell ref="A42:G42"/>
    <mergeCell ref="A43:G43"/>
    <mergeCell ref="A44:B44"/>
    <mergeCell ref="A45:B45"/>
    <mergeCell ref="A48:B48"/>
    <mergeCell ref="A49:B49"/>
    <mergeCell ref="A46:B46"/>
    <mergeCell ref="A47:B47"/>
    <mergeCell ref="A50:B50"/>
    <mergeCell ref="A10:B10"/>
    <mergeCell ref="A11:B11"/>
    <mergeCell ref="B34:F34"/>
    <mergeCell ref="B35:F35"/>
    <mergeCell ref="B20:G20"/>
    <mergeCell ref="B31:F31"/>
    <mergeCell ref="B32:F32"/>
    <mergeCell ref="B33:F33"/>
    <mergeCell ref="B27:F27"/>
    <mergeCell ref="B28:F28"/>
  </mergeCells>
  <printOptions horizontalCentered="1"/>
  <pageMargins left="0.7480314960629921" right="0.7086614173228347" top="0.7874015748031497" bottom="0.7480314960629921" header="0.31496062992125984" footer="0.31496062992125984"/>
  <pageSetup horizontalDpi="300" verticalDpi="300" orientation="portrait" paperSize="9" scale="96" r:id="rId2"/>
  <headerFooter alignWithMargins="0">
    <oddHeader>&amp;LПрайс-лист 24 Копи Центр&amp;CРаздел "&amp;A"&amp;R2019 г.</oddHeader>
    <oddFooter>&amp;LТелефон/факс: (495) 411-9094
Дорожная ул., д. 60, офис 1&amp;CСайт: www.24copy.ru
Эл-почта: print@24copy.ru&amp;RСтраница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"Имидж-студия Арина"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Филиппов</dc:creator>
  <cp:keywords/>
  <dc:description/>
  <cp:lastModifiedBy>design</cp:lastModifiedBy>
  <cp:lastPrinted>2015-01-27T15:38:57Z</cp:lastPrinted>
  <dcterms:created xsi:type="dcterms:W3CDTF">2003-04-29T05:13:31Z</dcterms:created>
  <dcterms:modified xsi:type="dcterms:W3CDTF">2019-05-16T09:21:03Z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